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5" yWindow="525" windowWidth="12120" windowHeight="8040" tabRatio="519" activeTab="0"/>
  </bookViews>
  <sheets>
    <sheet name="Formato" sheetId="1" r:id="rId1"/>
    <sheet name="Hoja1" sheetId="2" r:id="rId2"/>
  </sheets>
  <definedNames>
    <definedName name="_xlfn.AGGREGATE" hidden="1">#NAME?</definedName>
    <definedName name="_xlnm.Print_Area" localSheetId="0">'Formato'!$B$2:$AK$17</definedName>
  </definedNames>
  <calcPr fullCalcOnLoad="1"/>
</workbook>
</file>

<file path=xl/comments1.xml><?xml version="1.0" encoding="utf-8"?>
<comments xmlns="http://schemas.openxmlformats.org/spreadsheetml/2006/main">
  <authors>
    <author>Uninavarra</author>
  </authors>
  <commentList>
    <comment ref="R11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DEFICIENCIA:
</t>
        </r>
        <r>
          <rPr>
            <sz val="8"/>
            <color indexed="10"/>
            <rFont val="Tahoma"/>
            <family val="2"/>
          </rPr>
          <t xml:space="preserve">MUY ALTO 10 </t>
        </r>
        <r>
          <rPr>
            <sz val="8"/>
            <rFont val="Tahoma"/>
            <family val="2"/>
          </rPr>
          <t xml:space="preserve">Se ha detectado peligro que determina como posible la generacion de incidetes o consecuencias muy significativas,  o la eficacia del conjunto de medidas preventivas existentes respecto al riesgo es nula o no existe o ambos.
</t>
        </r>
        <r>
          <rPr>
            <sz val="8"/>
            <color indexed="53"/>
            <rFont val="Tahoma"/>
            <family val="2"/>
          </rPr>
          <t xml:space="preserve">ALTO 6 </t>
        </r>
        <r>
          <rPr>
            <sz val="8"/>
            <rFont val="Tahoma"/>
            <family val="2"/>
          </rPr>
          <t xml:space="preserve">Se ha(n) detectado un peligro que puede dar lugar a consecuencias significativas, o la eficacia del conjunto de medidas preventivas existentes es baja o  ambas.
</t>
        </r>
        <r>
          <rPr>
            <sz val="8"/>
            <color indexed="51"/>
            <rFont val="Tahoma"/>
            <family val="2"/>
          </rPr>
          <t xml:space="preserve">MEDIA 2 </t>
        </r>
        <r>
          <rPr>
            <sz val="8"/>
            <rFont val="Tahoma"/>
            <family val="2"/>
          </rPr>
          <t xml:space="preserve">Se han detectado peligros que pueden dar lugar a consecuencias poco significativavas o de menor importancia, o la eficacia del conjunto de medidas preventivas existentes es moderada o ambos.
</t>
        </r>
        <r>
          <rPr>
            <sz val="8"/>
            <color indexed="50"/>
            <rFont val="Tahoma"/>
            <family val="2"/>
          </rPr>
          <t xml:space="preserve">BAJO (B) 0 </t>
        </r>
        <r>
          <rPr>
            <sz val="8"/>
            <color indexed="8"/>
            <rFont val="Tahoma"/>
            <family val="2"/>
          </rPr>
          <t>no se ha detectado consecuecia alguna o la eficacia del conjunto de medidas preventivas existentes es alta o ambos. el riesgo es controlado.</t>
        </r>
      </text>
    </comment>
    <comment ref="S11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CONTINUADA  (C) 4 </t>
        </r>
        <r>
          <rPr>
            <sz val="8"/>
            <rFont val="Tahoma"/>
            <family val="2"/>
          </rPr>
          <t xml:space="preserve">Continuamente o varias veces durante la jornada laboral con tiempo prolongado. 
</t>
        </r>
        <r>
          <rPr>
            <sz val="8"/>
            <color indexed="53"/>
            <rFont val="Tahoma"/>
            <family val="2"/>
          </rPr>
          <t xml:space="preserve">FRECUENTE (F) 3 </t>
        </r>
        <r>
          <rPr>
            <sz val="8"/>
            <rFont val="Tahoma"/>
            <family val="2"/>
          </rPr>
          <t xml:space="preserve">Varias veces durante la jornada laboral con tiempos de exposición cortos.
</t>
        </r>
        <r>
          <rPr>
            <sz val="8"/>
            <color indexed="51"/>
            <rFont val="Tahoma"/>
            <family val="2"/>
          </rPr>
          <t>OCASIONAL (O) 2</t>
        </r>
        <r>
          <rPr>
            <sz val="8"/>
            <rFont val="Tahoma"/>
            <family val="2"/>
          </rPr>
          <t xml:space="preserve"> Alguna vez durante la jornada laboral con tiempo de exposición corto.
</t>
        </r>
        <r>
          <rPr>
            <sz val="8"/>
            <color indexed="50"/>
            <rFont val="Tahoma"/>
            <family val="2"/>
          </rPr>
          <t xml:space="preserve">ESPORADICA (E) 1 </t>
        </r>
        <r>
          <rPr>
            <sz val="8"/>
            <rFont val="Tahoma"/>
            <family val="2"/>
          </rPr>
          <t>Irregularmente. Rara vez. de manera eventual</t>
        </r>
      </text>
    </comment>
    <comment ref="V11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CONSECUENCIAS
</t>
        </r>
        <r>
          <rPr>
            <sz val="8"/>
            <color indexed="10"/>
            <rFont val="Tahoma"/>
            <family val="2"/>
          </rPr>
          <t>MORTAL O CATASTROFICO (M) 100</t>
        </r>
        <r>
          <rPr>
            <sz val="8"/>
            <rFont val="Tahoma"/>
            <family val="2"/>
          </rPr>
          <t xml:space="preserve">
DAÑOS PERSONALES: Muertes
DAÑOS MATERIALES: Destrucción total, difícil renovación. 
DAÑOS IMAGEN: Difusión Nacional 
DAÑO AMBIENTAL: Contaminación irreparable.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MUY GRAVE (MG) 60</t>
        </r>
        <r>
          <rPr>
            <sz val="8"/>
            <rFont val="Tahoma"/>
            <family val="2"/>
          </rPr>
          <t xml:space="preserve">
DAÑOS PERSONALES: Lesiones o incapacidades graves (Invalidez o Incapacidad Parcial Permanente. )
DAÑOS MATERIALES: Destrucción Parcial, compleja y costosa reparación. 
DAÑOS IMAGEN: Difusión a nivel regional.
DAÑO AMBIENTAL: Contaminación mayor requiere medidas de recuperación a largo plazo.
AFECTACION AL CLIENTE: Perdidas de participación en el mercado.
</t>
        </r>
        <r>
          <rPr>
            <sz val="8"/>
            <color indexed="51"/>
            <rFont val="Tahoma"/>
            <family val="2"/>
          </rPr>
          <t xml:space="preserve">
GRAVE (G) 25</t>
        </r>
        <r>
          <rPr>
            <sz val="8"/>
            <rFont val="Tahoma"/>
            <family val="2"/>
          </rPr>
          <t xml:space="preserve">
DAÑOS PERSONALES: Lesiones o enfermedades con incapacidad laboral Temporal 
DAÑOS MATERIALES: Perdidas temporales por parada temporal, lucro cesante o responsabilidad civil.
DAÑOS IMAGEN: Difusión a nivel local. 
DAÑO AMBIENTAL: Contaminación localizada, recuperación a largo plazo.   
</t>
        </r>
        <r>
          <rPr>
            <sz val="8"/>
            <color indexed="50"/>
            <rFont val="Tahoma"/>
            <family val="2"/>
          </rPr>
          <t xml:space="preserve">
LEVE (L) 10</t>
        </r>
        <r>
          <rPr>
            <sz val="8"/>
            <rFont val="Tahoma"/>
            <family val="2"/>
          </rPr>
          <t xml:space="preserve">
DAÑOS PERSONALES: Lesiones o enfermedades que no requieren incapacidad
DAÑOS MATERIALES: No hay interrupción del proceso 
DAÑOS IMAGEN: No tiene ningún impacto 
DAÑO AMBIENTAL: Emisiones o descargas leves y temporales
AFECTACION AL CLIENTE: Riesgo de incumplir cualquiera de las especificaciones acordadas con el cliente.
     </t>
        </r>
      </text>
    </comment>
    <comment ref="X11" authorId="0">
      <text>
        <r>
          <rPr>
            <b/>
            <sz val="8"/>
            <rFont val="Tahoma"/>
            <family val="0"/>
          </rPr>
          <t>Uninavarra: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I (4000 a 600) </t>
        </r>
        <r>
          <rPr>
            <sz val="8"/>
            <rFont val="Tahoma"/>
            <family val="0"/>
          </rPr>
          <t xml:space="preserve">Situacion critica, suspender actividades hasta que el riesgo este bajo control. Intervencion urgente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sz val="8"/>
            <color indexed="51"/>
            <rFont val="Tahoma"/>
            <family val="2"/>
          </rPr>
          <t xml:space="preserve">II (500 a 150) </t>
        </r>
        <r>
          <rPr>
            <sz val="8"/>
            <rFont val="Tahoma"/>
            <family val="0"/>
          </rPr>
          <t xml:space="preserve">Corregir y adoptar medidas de control de inmediato.
</t>
        </r>
        <r>
          <rPr>
            <sz val="8"/>
            <color indexed="57"/>
            <rFont val="Tahoma"/>
            <family val="2"/>
          </rPr>
          <t xml:space="preserve">III (120 a 40) </t>
        </r>
        <r>
          <rPr>
            <sz val="8"/>
            <rFont val="Tahoma"/>
            <family val="0"/>
          </rPr>
          <t xml:space="preserve">Mejorar el control existente.
</t>
        </r>
        <r>
          <rPr>
            <sz val="8"/>
            <color indexed="50"/>
            <rFont val="Tahoma"/>
            <family val="2"/>
          </rPr>
          <t xml:space="preserve">
</t>
        </r>
        <r>
          <rPr>
            <sz val="8"/>
            <color indexed="57"/>
            <rFont val="Tahoma"/>
            <family val="2"/>
          </rPr>
          <t xml:space="preserve">IV ( &gt;=20) </t>
        </r>
        <r>
          <rPr>
            <sz val="8"/>
            <color indexed="50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Mantener las medidas de control existentes , es necesario las medidas de mejora y se deben hacer comprobaciones periodicas para asegurar que el riesgo aun es aceptable.</t>
        </r>
      </text>
    </comment>
    <comment ref="R12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DEFICIENCIA:
</t>
        </r>
        <r>
          <rPr>
            <sz val="8"/>
            <color indexed="10"/>
            <rFont val="Tahoma"/>
            <family val="2"/>
          </rPr>
          <t xml:space="preserve">MUY ALTO 10 </t>
        </r>
        <r>
          <rPr>
            <sz val="8"/>
            <rFont val="Tahoma"/>
            <family val="2"/>
          </rPr>
          <t xml:space="preserve">Se ha detectado peligro que determina como posible la generacion de incidetes o consecuencias muy significativas,  o la eficacia del conjunto de medidas preventivas existentes respecto al riesgo es nula o no existe o ambos.
</t>
        </r>
        <r>
          <rPr>
            <sz val="8"/>
            <color indexed="53"/>
            <rFont val="Tahoma"/>
            <family val="2"/>
          </rPr>
          <t xml:space="preserve">ALTO 6 </t>
        </r>
        <r>
          <rPr>
            <sz val="8"/>
            <rFont val="Tahoma"/>
            <family val="2"/>
          </rPr>
          <t xml:space="preserve">Se ha(n) detectado un peligro que puede dar lugar a consecuencias significativas, o la eficacia del conjunto de medidas preventivas existentes es baja o  ambas.
</t>
        </r>
        <r>
          <rPr>
            <sz val="8"/>
            <color indexed="51"/>
            <rFont val="Tahoma"/>
            <family val="2"/>
          </rPr>
          <t xml:space="preserve">MEDIA 2 </t>
        </r>
        <r>
          <rPr>
            <sz val="8"/>
            <rFont val="Tahoma"/>
            <family val="2"/>
          </rPr>
          <t xml:space="preserve">Se han detectado peligros que pueden dar lugar a consecuencias poco significativavas o de menor importancia, o la eficacia del conjunto de medidas preventivas existentes es moderada o ambos.
</t>
        </r>
        <r>
          <rPr>
            <sz val="8"/>
            <color indexed="50"/>
            <rFont val="Tahoma"/>
            <family val="2"/>
          </rPr>
          <t xml:space="preserve">BAJO (B) 0 </t>
        </r>
        <r>
          <rPr>
            <sz val="8"/>
            <color indexed="8"/>
            <rFont val="Tahoma"/>
            <family val="2"/>
          </rPr>
          <t>no se ha detectado consecuecia alguna o la eficacia del conjunto de medidas preventivas existentes es alta o ambos. el riesgo es controlado.</t>
        </r>
      </text>
    </comment>
    <comment ref="R13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DEFICIENCIA:
</t>
        </r>
        <r>
          <rPr>
            <sz val="8"/>
            <color indexed="10"/>
            <rFont val="Tahoma"/>
            <family val="2"/>
          </rPr>
          <t xml:space="preserve">MUY ALTO 10 </t>
        </r>
        <r>
          <rPr>
            <sz val="8"/>
            <rFont val="Tahoma"/>
            <family val="2"/>
          </rPr>
          <t xml:space="preserve">Se ha detectado peligro que determina como posible la generacion de incidetes o consecuencias muy significativas,  o la eficacia del conjunto de medidas preventivas existentes respecto al riesgo es nula o no existe o ambos.
</t>
        </r>
        <r>
          <rPr>
            <sz val="8"/>
            <color indexed="53"/>
            <rFont val="Tahoma"/>
            <family val="2"/>
          </rPr>
          <t xml:space="preserve">ALTO 6 </t>
        </r>
        <r>
          <rPr>
            <sz val="8"/>
            <rFont val="Tahoma"/>
            <family val="2"/>
          </rPr>
          <t xml:space="preserve">Se ha(n) detectado un peligro que puede dar lugar a consecuencias significativas, o la eficacia del conjunto de medidas preventivas existentes es baja o  ambas.
</t>
        </r>
        <r>
          <rPr>
            <sz val="8"/>
            <color indexed="51"/>
            <rFont val="Tahoma"/>
            <family val="2"/>
          </rPr>
          <t xml:space="preserve">MEDIA 2 </t>
        </r>
        <r>
          <rPr>
            <sz val="8"/>
            <rFont val="Tahoma"/>
            <family val="2"/>
          </rPr>
          <t xml:space="preserve">Se han detectado peligros que pueden dar lugar a consecuencias poco significativavas o de menor importancia, o la eficacia del conjunto de medidas preventivas existentes es moderada o ambos.
</t>
        </r>
        <r>
          <rPr>
            <sz val="8"/>
            <color indexed="50"/>
            <rFont val="Tahoma"/>
            <family val="2"/>
          </rPr>
          <t xml:space="preserve">BAJO (B) 0 </t>
        </r>
        <r>
          <rPr>
            <sz val="8"/>
            <color indexed="8"/>
            <rFont val="Tahoma"/>
            <family val="2"/>
          </rPr>
          <t>no se ha detectado consecuecia alguna o la eficacia del conjunto de medidas preventivas existentes es alta o ambos. el riesgo es controlado.</t>
        </r>
      </text>
    </comment>
    <comment ref="R14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DEFICIENCIA:
</t>
        </r>
        <r>
          <rPr>
            <sz val="8"/>
            <color indexed="10"/>
            <rFont val="Tahoma"/>
            <family val="2"/>
          </rPr>
          <t xml:space="preserve">MUY ALTO 10 </t>
        </r>
        <r>
          <rPr>
            <sz val="8"/>
            <rFont val="Tahoma"/>
            <family val="2"/>
          </rPr>
          <t xml:space="preserve">Se ha detectado peligro que determina como posible la generacion de incidetes o consecuencias muy significativas,  o la eficacia del conjunto de medidas preventivas existentes respecto al riesgo es nula o no existe o ambos.
</t>
        </r>
        <r>
          <rPr>
            <sz val="8"/>
            <color indexed="53"/>
            <rFont val="Tahoma"/>
            <family val="2"/>
          </rPr>
          <t xml:space="preserve">ALTO 6 </t>
        </r>
        <r>
          <rPr>
            <sz val="8"/>
            <rFont val="Tahoma"/>
            <family val="2"/>
          </rPr>
          <t xml:space="preserve">Se ha(n) detectado un peligro que puede dar lugar a consecuencias significativas, o la eficacia del conjunto de medidas preventivas existentes es baja o  ambas.
</t>
        </r>
        <r>
          <rPr>
            <sz val="8"/>
            <color indexed="51"/>
            <rFont val="Tahoma"/>
            <family val="2"/>
          </rPr>
          <t xml:space="preserve">MEDIA 2 </t>
        </r>
        <r>
          <rPr>
            <sz val="8"/>
            <rFont val="Tahoma"/>
            <family val="2"/>
          </rPr>
          <t xml:space="preserve">Se han detectado peligros que pueden dar lugar a consecuencias poco significativavas o de menor importancia, o la eficacia del conjunto de medidas preventivas existentes es moderada o ambos.
</t>
        </r>
        <r>
          <rPr>
            <sz val="8"/>
            <color indexed="50"/>
            <rFont val="Tahoma"/>
            <family val="2"/>
          </rPr>
          <t xml:space="preserve">BAJO (B) 0 </t>
        </r>
        <r>
          <rPr>
            <sz val="8"/>
            <color indexed="8"/>
            <rFont val="Tahoma"/>
            <family val="2"/>
          </rPr>
          <t>no se ha detectado consecuecia alguna o la eficacia del conjunto de medidas preventivas existentes es alta o ambos. el riesgo es controlado.</t>
        </r>
      </text>
    </comment>
    <comment ref="R15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DEFICIENCIA:
</t>
        </r>
        <r>
          <rPr>
            <sz val="8"/>
            <color indexed="10"/>
            <rFont val="Tahoma"/>
            <family val="2"/>
          </rPr>
          <t xml:space="preserve">MUY ALTO 10 </t>
        </r>
        <r>
          <rPr>
            <sz val="8"/>
            <rFont val="Tahoma"/>
            <family val="2"/>
          </rPr>
          <t xml:space="preserve">Se ha detectado peligro que determina como posible la generacion de incidetes o consecuencias muy significativas,  o la eficacia del conjunto de medidas preventivas existentes respecto al riesgo es nula o no existe o ambos.
</t>
        </r>
        <r>
          <rPr>
            <sz val="8"/>
            <color indexed="53"/>
            <rFont val="Tahoma"/>
            <family val="2"/>
          </rPr>
          <t xml:space="preserve">ALTO 6 </t>
        </r>
        <r>
          <rPr>
            <sz val="8"/>
            <rFont val="Tahoma"/>
            <family val="2"/>
          </rPr>
          <t xml:space="preserve">Se ha(n) detectado un peligro que puede dar lugar a consecuencias significativas, o la eficacia del conjunto de medidas preventivas existentes es baja o  ambas.
</t>
        </r>
        <r>
          <rPr>
            <sz val="8"/>
            <color indexed="51"/>
            <rFont val="Tahoma"/>
            <family val="2"/>
          </rPr>
          <t xml:space="preserve">MEDIA 2 </t>
        </r>
        <r>
          <rPr>
            <sz val="8"/>
            <rFont val="Tahoma"/>
            <family val="2"/>
          </rPr>
          <t xml:space="preserve">Se han detectado peligros que pueden dar lugar a consecuencias poco significativavas o de menor importancia, o la eficacia del conjunto de medidas preventivas existentes es moderada o ambos.
</t>
        </r>
        <r>
          <rPr>
            <sz val="8"/>
            <color indexed="50"/>
            <rFont val="Tahoma"/>
            <family val="2"/>
          </rPr>
          <t xml:space="preserve">BAJO (B) 0 </t>
        </r>
        <r>
          <rPr>
            <sz val="8"/>
            <color indexed="8"/>
            <rFont val="Tahoma"/>
            <family val="2"/>
          </rPr>
          <t>no se ha detectado consecuecia alguna o la eficacia del conjunto de medidas preventivas existentes es alta o ambos. el riesgo es controlado.</t>
        </r>
      </text>
    </comment>
    <comment ref="S12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CONTINUADA  (C) 4 </t>
        </r>
        <r>
          <rPr>
            <sz val="8"/>
            <rFont val="Tahoma"/>
            <family val="2"/>
          </rPr>
          <t xml:space="preserve">Continuamente o varias veces durante la jornada laboral con tiempo prolongado. 
</t>
        </r>
        <r>
          <rPr>
            <sz val="8"/>
            <color indexed="53"/>
            <rFont val="Tahoma"/>
            <family val="2"/>
          </rPr>
          <t xml:space="preserve">FRECUENTE (F) 3 </t>
        </r>
        <r>
          <rPr>
            <sz val="8"/>
            <rFont val="Tahoma"/>
            <family val="2"/>
          </rPr>
          <t xml:space="preserve">Varias veces durante la jornada laboral con tiempos de exposición cortos.
</t>
        </r>
        <r>
          <rPr>
            <sz val="8"/>
            <color indexed="51"/>
            <rFont val="Tahoma"/>
            <family val="2"/>
          </rPr>
          <t>OCASIONAL (O) 2</t>
        </r>
        <r>
          <rPr>
            <sz val="8"/>
            <rFont val="Tahoma"/>
            <family val="2"/>
          </rPr>
          <t xml:space="preserve"> Alguna vez durante la jornada laboral con tiempo de exposición corto.
</t>
        </r>
        <r>
          <rPr>
            <sz val="8"/>
            <color indexed="50"/>
            <rFont val="Tahoma"/>
            <family val="2"/>
          </rPr>
          <t xml:space="preserve">ESPORADICA (E) 1 </t>
        </r>
        <r>
          <rPr>
            <sz val="8"/>
            <rFont val="Tahoma"/>
            <family val="2"/>
          </rPr>
          <t>Irregularmente. Rara vez. de manera eventual</t>
        </r>
      </text>
    </comment>
    <comment ref="S13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CONTINUADA  (C) 4 </t>
        </r>
        <r>
          <rPr>
            <sz val="8"/>
            <rFont val="Tahoma"/>
            <family val="2"/>
          </rPr>
          <t xml:space="preserve">Continuamente o varias veces durante la jornada laboral con tiempo prolongado. 
</t>
        </r>
        <r>
          <rPr>
            <sz val="8"/>
            <color indexed="53"/>
            <rFont val="Tahoma"/>
            <family val="2"/>
          </rPr>
          <t xml:space="preserve">FRECUENTE (F) 3 </t>
        </r>
        <r>
          <rPr>
            <sz val="8"/>
            <rFont val="Tahoma"/>
            <family val="2"/>
          </rPr>
          <t xml:space="preserve">Varias veces durante la jornada laboral con tiempos de exposición cortos.
</t>
        </r>
        <r>
          <rPr>
            <sz val="8"/>
            <color indexed="51"/>
            <rFont val="Tahoma"/>
            <family val="2"/>
          </rPr>
          <t>OCASIONAL (O) 2</t>
        </r>
        <r>
          <rPr>
            <sz val="8"/>
            <rFont val="Tahoma"/>
            <family val="2"/>
          </rPr>
          <t xml:space="preserve"> Alguna vez durante la jornada laboral con tiempo de exposición corto.
</t>
        </r>
        <r>
          <rPr>
            <sz val="8"/>
            <color indexed="50"/>
            <rFont val="Tahoma"/>
            <family val="2"/>
          </rPr>
          <t xml:space="preserve">ESPORADICA (E) 1 </t>
        </r>
        <r>
          <rPr>
            <sz val="8"/>
            <rFont val="Tahoma"/>
            <family val="2"/>
          </rPr>
          <t>Irregularmente. Rara vez. de manera eventual</t>
        </r>
      </text>
    </comment>
    <comment ref="S14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CONTINUADA  (C) 4 </t>
        </r>
        <r>
          <rPr>
            <sz val="8"/>
            <rFont val="Tahoma"/>
            <family val="2"/>
          </rPr>
          <t xml:space="preserve">Continuamente o varias veces durante la jornada laboral con tiempo prolongado. 
</t>
        </r>
        <r>
          <rPr>
            <sz val="8"/>
            <color indexed="53"/>
            <rFont val="Tahoma"/>
            <family val="2"/>
          </rPr>
          <t xml:space="preserve">FRECUENTE (F) 3 </t>
        </r>
        <r>
          <rPr>
            <sz val="8"/>
            <rFont val="Tahoma"/>
            <family val="2"/>
          </rPr>
          <t xml:space="preserve">Varias veces durante la jornada laboral con tiempos de exposición cortos.
</t>
        </r>
        <r>
          <rPr>
            <sz val="8"/>
            <color indexed="51"/>
            <rFont val="Tahoma"/>
            <family val="2"/>
          </rPr>
          <t>OCASIONAL (O) 2</t>
        </r>
        <r>
          <rPr>
            <sz val="8"/>
            <rFont val="Tahoma"/>
            <family val="2"/>
          </rPr>
          <t xml:space="preserve"> Alguna vez durante la jornada laboral con tiempo de exposición corto.
</t>
        </r>
        <r>
          <rPr>
            <sz val="8"/>
            <color indexed="50"/>
            <rFont val="Tahoma"/>
            <family val="2"/>
          </rPr>
          <t xml:space="preserve">ESPORADICA (E) 1 </t>
        </r>
        <r>
          <rPr>
            <sz val="8"/>
            <rFont val="Tahoma"/>
            <family val="2"/>
          </rPr>
          <t>Irregularmente. Rara vez. de manera eventual</t>
        </r>
      </text>
    </comment>
    <comment ref="S15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CONTINUADA  (C) 4 </t>
        </r>
        <r>
          <rPr>
            <sz val="8"/>
            <rFont val="Tahoma"/>
            <family val="2"/>
          </rPr>
          <t xml:space="preserve">Continuamente o varias veces durante la jornada laboral con tiempo prolongado. 
</t>
        </r>
        <r>
          <rPr>
            <sz val="8"/>
            <color indexed="53"/>
            <rFont val="Tahoma"/>
            <family val="2"/>
          </rPr>
          <t xml:space="preserve">FRECUENTE (F) 3 </t>
        </r>
        <r>
          <rPr>
            <sz val="8"/>
            <rFont val="Tahoma"/>
            <family val="2"/>
          </rPr>
          <t xml:space="preserve">Varias veces durante la jornada laboral con tiempos de exposición cortos.
</t>
        </r>
        <r>
          <rPr>
            <sz val="8"/>
            <color indexed="51"/>
            <rFont val="Tahoma"/>
            <family val="2"/>
          </rPr>
          <t>OCASIONAL (O) 2</t>
        </r>
        <r>
          <rPr>
            <sz val="8"/>
            <rFont val="Tahoma"/>
            <family val="2"/>
          </rPr>
          <t xml:space="preserve"> Alguna vez durante la jornada laboral con tiempo de exposición corto.
</t>
        </r>
        <r>
          <rPr>
            <sz val="8"/>
            <color indexed="50"/>
            <rFont val="Tahoma"/>
            <family val="2"/>
          </rPr>
          <t xml:space="preserve">ESPORADICA (E) 1 </t>
        </r>
        <r>
          <rPr>
            <sz val="8"/>
            <rFont val="Tahoma"/>
            <family val="2"/>
          </rPr>
          <t>Irregularmente. Rara vez. de manera eventual</t>
        </r>
      </text>
    </comment>
    <comment ref="V12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CONSECUENCIAS
</t>
        </r>
        <r>
          <rPr>
            <sz val="8"/>
            <color indexed="10"/>
            <rFont val="Tahoma"/>
            <family val="2"/>
          </rPr>
          <t>MORTAL O CATASTROFICO (M) 100</t>
        </r>
        <r>
          <rPr>
            <sz val="8"/>
            <rFont val="Tahoma"/>
            <family val="2"/>
          </rPr>
          <t xml:space="preserve">
DAÑOS PERSONALES: Muertes
DAÑOS MATERIALES: Destrucción total, difícil renovación. 
DAÑOS IMAGEN: Difusión Nacional 
DAÑO AMBIENTAL: Contaminación irreparable.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MUY GRAVE (MG) 60</t>
        </r>
        <r>
          <rPr>
            <sz val="8"/>
            <rFont val="Tahoma"/>
            <family val="2"/>
          </rPr>
          <t xml:space="preserve">
DAÑOS PERSONALES: Lesiones o incapacidades graves (Invalidez o Incapacidad Parcial Permanente. )
DAÑOS MATERIALES: Destrucción Parcial, compleja y costosa reparación. 
DAÑOS IMAGEN: Difusión a nivel regional.
DAÑO AMBIENTAL: Contaminación mayor requiere medidas de recuperación a largo plazo.
AFECTACION AL CLIENTE: Perdidas de participación en el mercado.
</t>
        </r>
        <r>
          <rPr>
            <sz val="8"/>
            <color indexed="51"/>
            <rFont val="Tahoma"/>
            <family val="2"/>
          </rPr>
          <t xml:space="preserve">
GRAVE (G) 25</t>
        </r>
        <r>
          <rPr>
            <sz val="8"/>
            <rFont val="Tahoma"/>
            <family val="2"/>
          </rPr>
          <t xml:space="preserve">
DAÑOS PERSONALES: Lesiones o enfermedades con incapacidad laboral Temporal 
DAÑOS MATERIALES: Perdidas temporales por parada temporal, lucro cesante o responsabilidad civil.
DAÑOS IMAGEN: Difusión a nivel local. 
DAÑO AMBIENTAL: Contaminación localizada, recuperación a largo plazo.   
</t>
        </r>
        <r>
          <rPr>
            <sz val="8"/>
            <color indexed="50"/>
            <rFont val="Tahoma"/>
            <family val="2"/>
          </rPr>
          <t xml:space="preserve">
LEVE (L) 10</t>
        </r>
        <r>
          <rPr>
            <sz val="8"/>
            <rFont val="Tahoma"/>
            <family val="2"/>
          </rPr>
          <t xml:space="preserve">
DAÑOS PERSONALES: Lesiones o enfermedades que no requieren incapacidad
DAÑOS MATERIALES: No hay interrupción del proceso 
DAÑOS IMAGEN: No tiene ningún impacto 
DAÑO AMBIENTAL: Emisiones o descargas leves y temporales
AFECTACION AL CLIENTE: Riesgo de incumplir cualquiera de las especificaciones acordadas con el cliente.
     </t>
        </r>
      </text>
    </comment>
    <comment ref="V13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CONSECUENCIAS
</t>
        </r>
        <r>
          <rPr>
            <sz val="8"/>
            <color indexed="10"/>
            <rFont val="Tahoma"/>
            <family val="2"/>
          </rPr>
          <t>MORTAL O CATASTROFICO (M) 100</t>
        </r>
        <r>
          <rPr>
            <sz val="8"/>
            <rFont val="Tahoma"/>
            <family val="2"/>
          </rPr>
          <t xml:space="preserve">
DAÑOS PERSONALES: Muertes
DAÑOS MATERIALES: Destrucción total, difícil renovación. 
DAÑOS IMAGEN: Difusión Nacional 
DAÑO AMBIENTAL: Contaminación irreparable.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MUY GRAVE (MG) 60</t>
        </r>
        <r>
          <rPr>
            <sz val="8"/>
            <rFont val="Tahoma"/>
            <family val="2"/>
          </rPr>
          <t xml:space="preserve">
DAÑOS PERSONALES: Lesiones o incapacidades graves (Invalidez o Incapacidad Parcial Permanente. )
DAÑOS MATERIALES: Destrucción Parcial, compleja y costosa reparación. 
DAÑOS IMAGEN: Difusión a nivel regional.
DAÑO AMBIENTAL: Contaminación mayor requiere medidas de recuperación a largo plazo.
AFECTACION AL CLIENTE: Perdidas de participación en el mercado.
</t>
        </r>
        <r>
          <rPr>
            <sz val="8"/>
            <color indexed="51"/>
            <rFont val="Tahoma"/>
            <family val="2"/>
          </rPr>
          <t xml:space="preserve">
GRAVE (G) 25</t>
        </r>
        <r>
          <rPr>
            <sz val="8"/>
            <rFont val="Tahoma"/>
            <family val="2"/>
          </rPr>
          <t xml:space="preserve">
DAÑOS PERSONALES: Lesiones o enfermedades con incapacidad laboral Temporal 
DAÑOS MATERIALES: Perdidas temporales por parada temporal, lucro cesante o responsabilidad civil.
DAÑOS IMAGEN: Difusión a nivel local. 
DAÑO AMBIENTAL: Contaminación localizada, recuperación a largo plazo.   
</t>
        </r>
        <r>
          <rPr>
            <sz val="8"/>
            <color indexed="50"/>
            <rFont val="Tahoma"/>
            <family val="2"/>
          </rPr>
          <t xml:space="preserve">
LEVE (L) 10</t>
        </r>
        <r>
          <rPr>
            <sz val="8"/>
            <rFont val="Tahoma"/>
            <family val="2"/>
          </rPr>
          <t xml:space="preserve">
DAÑOS PERSONALES: Lesiones o enfermedades que no requieren incapacidad
DAÑOS MATERIALES: No hay interrupción del proceso 
DAÑOS IMAGEN: No tiene ningún impacto 
DAÑO AMBIENTAL: Emisiones o descargas leves y temporales
AFECTACION AL CLIENTE: Riesgo de incumplir cualquiera de las especificaciones acordadas con el cliente.
     </t>
        </r>
      </text>
    </comment>
    <comment ref="V14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CONSECUENCIAS
</t>
        </r>
        <r>
          <rPr>
            <sz val="8"/>
            <color indexed="10"/>
            <rFont val="Tahoma"/>
            <family val="2"/>
          </rPr>
          <t>MORTAL O CATASTROFICO (M) 100</t>
        </r>
        <r>
          <rPr>
            <sz val="8"/>
            <rFont val="Tahoma"/>
            <family val="2"/>
          </rPr>
          <t xml:space="preserve">
DAÑOS PERSONALES: Muertes
DAÑOS MATERIALES: Destrucción total, difícil renovación. 
DAÑOS IMAGEN: Difusión Nacional 
DAÑO AMBIENTAL: Contaminación irreparable.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MUY GRAVE (MG) 60</t>
        </r>
        <r>
          <rPr>
            <sz val="8"/>
            <rFont val="Tahoma"/>
            <family val="2"/>
          </rPr>
          <t xml:space="preserve">
DAÑOS PERSONALES: Lesiones o incapacidades graves (Invalidez o Incapacidad Parcial Permanente. )
DAÑOS MATERIALES: Destrucción Parcial, compleja y costosa reparación. 
DAÑOS IMAGEN: Difusión a nivel regional.
DAÑO AMBIENTAL: Contaminación mayor requiere medidas de recuperación a largo plazo.
AFECTACION AL CLIENTE: Perdidas de participación en el mercado.
</t>
        </r>
        <r>
          <rPr>
            <sz val="8"/>
            <color indexed="51"/>
            <rFont val="Tahoma"/>
            <family val="2"/>
          </rPr>
          <t xml:space="preserve">
GRAVE (G) 25</t>
        </r>
        <r>
          <rPr>
            <sz val="8"/>
            <rFont val="Tahoma"/>
            <family val="2"/>
          </rPr>
          <t xml:space="preserve">
DAÑOS PERSONALES: Lesiones o enfermedades con incapacidad laboral Temporal 
DAÑOS MATERIALES: Perdidas temporales por parada temporal, lucro cesante o responsabilidad civil.
DAÑOS IMAGEN: Difusión a nivel local. 
DAÑO AMBIENTAL: Contaminación localizada, recuperación a largo plazo.   
</t>
        </r>
        <r>
          <rPr>
            <sz val="8"/>
            <color indexed="50"/>
            <rFont val="Tahoma"/>
            <family val="2"/>
          </rPr>
          <t xml:space="preserve">
LEVE (L) 10</t>
        </r>
        <r>
          <rPr>
            <sz val="8"/>
            <rFont val="Tahoma"/>
            <family val="2"/>
          </rPr>
          <t xml:space="preserve">
DAÑOS PERSONALES: Lesiones o enfermedades que no requieren incapacidad
DAÑOS MATERIALES: No hay interrupción del proceso 
DAÑOS IMAGEN: No tiene ningún impacto 
DAÑO AMBIENTAL: Emisiones o descargas leves y temporales
AFECTACION AL CLIENTE: Riesgo de incumplir cualquiera de las especificaciones acordadas con el cliente.
     </t>
        </r>
      </text>
    </comment>
    <comment ref="V15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NIVEL DE CONSECUENCIAS
</t>
        </r>
        <r>
          <rPr>
            <sz val="8"/>
            <color indexed="10"/>
            <rFont val="Tahoma"/>
            <family val="2"/>
          </rPr>
          <t>MORTAL O CATASTROFICO (M) 100</t>
        </r>
        <r>
          <rPr>
            <sz val="8"/>
            <rFont val="Tahoma"/>
            <family val="2"/>
          </rPr>
          <t xml:space="preserve">
DAÑOS PERSONALES: Muertes
DAÑOS MATERIALES: Destrucción total, difícil renovación. 
DAÑOS IMAGEN: Difusión Nacional 
DAÑO AMBIENTAL: Contaminación irreparable.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MUY GRAVE (MG) 60</t>
        </r>
        <r>
          <rPr>
            <sz val="8"/>
            <rFont val="Tahoma"/>
            <family val="2"/>
          </rPr>
          <t xml:space="preserve">
DAÑOS PERSONALES: Lesiones o incapacidades graves (Invalidez o Incapacidad Parcial Permanente. )
DAÑOS MATERIALES: Destrucción Parcial, compleja y costosa reparación. 
DAÑOS IMAGEN: Difusión a nivel regional.
DAÑO AMBIENTAL: Contaminación mayor requiere medidas de recuperación a largo plazo.
AFECTACION AL CLIENTE: Perdidas de participación en el mercado.
</t>
        </r>
        <r>
          <rPr>
            <sz val="8"/>
            <color indexed="51"/>
            <rFont val="Tahoma"/>
            <family val="2"/>
          </rPr>
          <t xml:space="preserve">
GRAVE (G) 25</t>
        </r>
        <r>
          <rPr>
            <sz val="8"/>
            <rFont val="Tahoma"/>
            <family val="2"/>
          </rPr>
          <t xml:space="preserve">
DAÑOS PERSONALES: Lesiones o enfermedades con incapacidad laboral Temporal 
DAÑOS MATERIALES: Perdidas temporales por parada temporal, lucro cesante o responsabilidad civil.
DAÑOS IMAGEN: Difusión a nivel local. 
DAÑO AMBIENTAL: Contaminación localizada, recuperación a largo plazo.   
</t>
        </r>
        <r>
          <rPr>
            <sz val="8"/>
            <color indexed="50"/>
            <rFont val="Tahoma"/>
            <family val="2"/>
          </rPr>
          <t xml:space="preserve">
LEVE (L) 10</t>
        </r>
        <r>
          <rPr>
            <sz val="8"/>
            <rFont val="Tahoma"/>
            <family val="2"/>
          </rPr>
          <t xml:space="preserve">
DAÑOS PERSONALES: Lesiones o enfermedades que no requieren incapacidad
DAÑOS MATERIALES: No hay interrupción del proceso 
DAÑOS IMAGEN: No tiene ningún impacto 
DAÑO AMBIENTAL: Emisiones o descargas leves y temporales
AFECTACION AL CLIENTE: Riesgo de incumplir cualquiera de las especificaciones acordadas con el cliente.
     </t>
        </r>
      </text>
    </comment>
    <comment ref="Y11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I NO ACEPTABLE: </t>
        </r>
        <r>
          <rPr>
            <sz val="8"/>
            <rFont val="Tahoma"/>
            <family val="2"/>
          </rPr>
          <t xml:space="preserve">Situacion critica correccion urgente.
</t>
        </r>
        <r>
          <rPr>
            <sz val="8"/>
            <color indexed="53"/>
            <rFont val="Tahoma"/>
            <family val="2"/>
          </rPr>
          <t xml:space="preserve">II ACEPTABLE CON CONTROL ESPECIFICO: </t>
        </r>
        <r>
          <rPr>
            <sz val="8"/>
            <rFont val="Tahoma"/>
            <family val="2"/>
          </rPr>
          <t xml:space="preserve">Corregir o adoptar medidas de control.
</t>
        </r>
        <r>
          <rPr>
            <sz val="8"/>
            <color indexed="17"/>
            <rFont val="Tahoma"/>
            <family val="2"/>
          </rPr>
          <t>III ACEPTABLE:</t>
        </r>
        <r>
          <rPr>
            <sz val="8"/>
            <color indexed="5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Mejorar el control  existente
</t>
        </r>
        <r>
          <rPr>
            <sz val="8"/>
            <color indexed="17"/>
            <rFont val="Tahoma"/>
            <family val="2"/>
          </rPr>
          <t xml:space="preserve">IV ACEPTABLE: </t>
        </r>
        <r>
          <rPr>
            <sz val="8"/>
            <rFont val="Tahoma"/>
            <family val="2"/>
          </rPr>
          <t xml:space="preserve">No intervenir  salvo que un  analisis mas preciso lo ustifique.
</t>
        </r>
      </text>
    </comment>
    <comment ref="Y12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I NO ACEPTABLE: </t>
        </r>
        <r>
          <rPr>
            <sz val="8"/>
            <rFont val="Tahoma"/>
            <family val="2"/>
          </rPr>
          <t xml:space="preserve">Situacion critica correccion urgente.
</t>
        </r>
        <r>
          <rPr>
            <sz val="8"/>
            <color indexed="53"/>
            <rFont val="Tahoma"/>
            <family val="2"/>
          </rPr>
          <t xml:space="preserve">II ACEPTABLE CON CONTROL ESPECIFICO: </t>
        </r>
        <r>
          <rPr>
            <sz val="8"/>
            <rFont val="Tahoma"/>
            <family val="2"/>
          </rPr>
          <t xml:space="preserve">Corregir o adoptar medidas de control.
</t>
        </r>
        <r>
          <rPr>
            <sz val="8"/>
            <color indexed="17"/>
            <rFont val="Tahoma"/>
            <family val="2"/>
          </rPr>
          <t>III ACEPTABLE:</t>
        </r>
        <r>
          <rPr>
            <sz val="8"/>
            <color indexed="5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Mejorar el control  existente
</t>
        </r>
        <r>
          <rPr>
            <sz val="8"/>
            <color indexed="17"/>
            <rFont val="Tahoma"/>
            <family val="2"/>
          </rPr>
          <t xml:space="preserve">IV ACEPTABLE: </t>
        </r>
        <r>
          <rPr>
            <sz val="8"/>
            <rFont val="Tahoma"/>
            <family val="2"/>
          </rPr>
          <t xml:space="preserve">No intervenir  salvo que un  analisis mas preciso lo ustifique.
</t>
        </r>
      </text>
    </comment>
    <comment ref="Y13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I NO ACEPTABLE: </t>
        </r>
        <r>
          <rPr>
            <sz val="8"/>
            <rFont val="Tahoma"/>
            <family val="2"/>
          </rPr>
          <t xml:space="preserve">Situacion critica correccion urgente.
</t>
        </r>
        <r>
          <rPr>
            <sz val="8"/>
            <color indexed="53"/>
            <rFont val="Tahoma"/>
            <family val="2"/>
          </rPr>
          <t xml:space="preserve">II ACEPTABLE CON CONTROL ESPECIFICO: </t>
        </r>
        <r>
          <rPr>
            <sz val="8"/>
            <rFont val="Tahoma"/>
            <family val="2"/>
          </rPr>
          <t xml:space="preserve">Corregir o adoptar medidas de control.
</t>
        </r>
        <r>
          <rPr>
            <sz val="8"/>
            <color indexed="17"/>
            <rFont val="Tahoma"/>
            <family val="2"/>
          </rPr>
          <t>III ACEPTABLE:</t>
        </r>
        <r>
          <rPr>
            <sz val="8"/>
            <color indexed="5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Mejorar el control  existente
</t>
        </r>
        <r>
          <rPr>
            <sz val="8"/>
            <color indexed="17"/>
            <rFont val="Tahoma"/>
            <family val="2"/>
          </rPr>
          <t xml:space="preserve">IV ACEPTABLE: </t>
        </r>
        <r>
          <rPr>
            <sz val="8"/>
            <rFont val="Tahoma"/>
            <family val="2"/>
          </rPr>
          <t xml:space="preserve">No intervenir  salvo que un  analisis mas preciso lo ustifique.
</t>
        </r>
      </text>
    </comment>
    <comment ref="Y14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I NO ACEPTABLE: </t>
        </r>
        <r>
          <rPr>
            <sz val="8"/>
            <rFont val="Tahoma"/>
            <family val="2"/>
          </rPr>
          <t xml:space="preserve">Situacion critica correccion urgente.
</t>
        </r>
        <r>
          <rPr>
            <sz val="8"/>
            <color indexed="53"/>
            <rFont val="Tahoma"/>
            <family val="2"/>
          </rPr>
          <t xml:space="preserve">II ACEPTABLE CON CONTROL ESPECIFICO: </t>
        </r>
        <r>
          <rPr>
            <sz val="8"/>
            <rFont val="Tahoma"/>
            <family val="2"/>
          </rPr>
          <t xml:space="preserve">Corregir o adoptar medidas de control.
</t>
        </r>
        <r>
          <rPr>
            <sz val="8"/>
            <color indexed="17"/>
            <rFont val="Tahoma"/>
            <family val="2"/>
          </rPr>
          <t>III ACEPTABLE:</t>
        </r>
        <r>
          <rPr>
            <sz val="8"/>
            <color indexed="5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Mejorar el control  existente
</t>
        </r>
        <r>
          <rPr>
            <sz val="8"/>
            <color indexed="17"/>
            <rFont val="Tahoma"/>
            <family val="2"/>
          </rPr>
          <t xml:space="preserve">IV ACEPTABLE: </t>
        </r>
        <r>
          <rPr>
            <sz val="8"/>
            <rFont val="Tahoma"/>
            <family val="2"/>
          </rPr>
          <t xml:space="preserve">No intervenir  salvo que un  analisis mas preciso lo ustifique.
</t>
        </r>
      </text>
    </comment>
    <comment ref="Y15" authorId="0">
      <text>
        <r>
          <rPr>
            <b/>
            <sz val="8"/>
            <rFont val="Tahoma"/>
            <family val="2"/>
          </rPr>
          <t>Uninavarra: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I NO ACEPTABLE: </t>
        </r>
        <r>
          <rPr>
            <sz val="8"/>
            <rFont val="Tahoma"/>
            <family val="2"/>
          </rPr>
          <t xml:space="preserve">Situacion critica correccion urgente.
</t>
        </r>
        <r>
          <rPr>
            <sz val="8"/>
            <color indexed="53"/>
            <rFont val="Tahoma"/>
            <family val="2"/>
          </rPr>
          <t xml:space="preserve">II ACEPTABLE CON CONTROL ESPECIFICO: </t>
        </r>
        <r>
          <rPr>
            <sz val="8"/>
            <rFont val="Tahoma"/>
            <family val="2"/>
          </rPr>
          <t xml:space="preserve">Corregir o adoptar medidas de control.
</t>
        </r>
        <r>
          <rPr>
            <sz val="8"/>
            <color indexed="17"/>
            <rFont val="Tahoma"/>
            <family val="2"/>
          </rPr>
          <t>III ACEPTABLE:</t>
        </r>
        <r>
          <rPr>
            <sz val="8"/>
            <color indexed="5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Mejorar el control  existente
</t>
        </r>
        <r>
          <rPr>
            <sz val="8"/>
            <color indexed="17"/>
            <rFont val="Tahoma"/>
            <family val="2"/>
          </rPr>
          <t xml:space="preserve">IV ACEPTABLE: </t>
        </r>
        <r>
          <rPr>
            <sz val="8"/>
            <rFont val="Tahoma"/>
            <family val="2"/>
          </rPr>
          <t xml:space="preserve">No intervenir  salvo que un  analisis mas preciso lo ustifique.
</t>
        </r>
      </text>
    </comment>
    <comment ref="X12" authorId="0">
      <text>
        <r>
          <rPr>
            <b/>
            <sz val="8"/>
            <rFont val="Tahoma"/>
            <family val="0"/>
          </rPr>
          <t>Uninavarra: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I (4000 a 600) </t>
        </r>
        <r>
          <rPr>
            <sz val="8"/>
            <rFont val="Tahoma"/>
            <family val="0"/>
          </rPr>
          <t xml:space="preserve">Situacion critica, suspender actividades hasta que el riesgo este bajo control. Intervencion urgente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sz val="8"/>
            <color indexed="51"/>
            <rFont val="Tahoma"/>
            <family val="2"/>
          </rPr>
          <t xml:space="preserve">II (500 a 150) </t>
        </r>
        <r>
          <rPr>
            <sz val="8"/>
            <rFont val="Tahoma"/>
            <family val="0"/>
          </rPr>
          <t xml:space="preserve">Corregir y adoptar medidas de control de inmediato.
</t>
        </r>
        <r>
          <rPr>
            <sz val="8"/>
            <color indexed="57"/>
            <rFont val="Tahoma"/>
            <family val="2"/>
          </rPr>
          <t xml:space="preserve">III (120 a 40) </t>
        </r>
        <r>
          <rPr>
            <sz val="8"/>
            <rFont val="Tahoma"/>
            <family val="0"/>
          </rPr>
          <t xml:space="preserve">Mejorar el control existente.
</t>
        </r>
        <r>
          <rPr>
            <sz val="8"/>
            <color indexed="50"/>
            <rFont val="Tahoma"/>
            <family val="2"/>
          </rPr>
          <t xml:space="preserve">
</t>
        </r>
        <r>
          <rPr>
            <sz val="8"/>
            <color indexed="57"/>
            <rFont val="Tahoma"/>
            <family val="2"/>
          </rPr>
          <t xml:space="preserve">IV ( &gt;=20) </t>
        </r>
        <r>
          <rPr>
            <sz val="8"/>
            <color indexed="50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Mantener las medidas de control existentes , es necesario las medidas de mejora y se deben hacer comprobaciones periodicas para asegurar que el riesgo aun es aceptable.</t>
        </r>
      </text>
    </comment>
    <comment ref="X13" authorId="0">
      <text>
        <r>
          <rPr>
            <b/>
            <sz val="8"/>
            <rFont val="Tahoma"/>
            <family val="0"/>
          </rPr>
          <t>Uninavarra: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I (4000 a 600) </t>
        </r>
        <r>
          <rPr>
            <sz val="8"/>
            <rFont val="Tahoma"/>
            <family val="0"/>
          </rPr>
          <t xml:space="preserve">Situacion critica, suspender actividades hasta que el riesgo este bajo control. Intervencion urgente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sz val="8"/>
            <color indexed="51"/>
            <rFont val="Tahoma"/>
            <family val="2"/>
          </rPr>
          <t xml:space="preserve">II (500 a 150) </t>
        </r>
        <r>
          <rPr>
            <sz val="8"/>
            <rFont val="Tahoma"/>
            <family val="0"/>
          </rPr>
          <t xml:space="preserve">Corregir y adoptar medidas de control de inmediato.
</t>
        </r>
        <r>
          <rPr>
            <sz val="8"/>
            <color indexed="57"/>
            <rFont val="Tahoma"/>
            <family val="2"/>
          </rPr>
          <t xml:space="preserve">III (120 a 40) </t>
        </r>
        <r>
          <rPr>
            <sz val="8"/>
            <rFont val="Tahoma"/>
            <family val="0"/>
          </rPr>
          <t xml:space="preserve">Mejorar el control existente.
</t>
        </r>
        <r>
          <rPr>
            <sz val="8"/>
            <color indexed="50"/>
            <rFont val="Tahoma"/>
            <family val="2"/>
          </rPr>
          <t xml:space="preserve">
</t>
        </r>
        <r>
          <rPr>
            <sz val="8"/>
            <color indexed="57"/>
            <rFont val="Tahoma"/>
            <family val="2"/>
          </rPr>
          <t xml:space="preserve">IV ( &gt;=20) </t>
        </r>
        <r>
          <rPr>
            <sz val="8"/>
            <color indexed="50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Mantener las medidas de control existentes , es necesario las medidas de mejora y se deben hacer comprobaciones periodicas para asegurar que el riesgo aun es aceptable.</t>
        </r>
      </text>
    </comment>
    <comment ref="X14" authorId="0">
      <text>
        <r>
          <rPr>
            <b/>
            <sz val="8"/>
            <rFont val="Tahoma"/>
            <family val="0"/>
          </rPr>
          <t>Uninavarra: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I (4000 a 600) </t>
        </r>
        <r>
          <rPr>
            <sz val="8"/>
            <rFont val="Tahoma"/>
            <family val="0"/>
          </rPr>
          <t xml:space="preserve">Situacion critica, suspender actividades hasta que el riesgo este bajo control. Intervencion urgente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sz val="8"/>
            <color indexed="51"/>
            <rFont val="Tahoma"/>
            <family val="2"/>
          </rPr>
          <t xml:space="preserve">II (500 a 150) </t>
        </r>
        <r>
          <rPr>
            <sz val="8"/>
            <rFont val="Tahoma"/>
            <family val="0"/>
          </rPr>
          <t xml:space="preserve">Corregir y adoptar medidas de control de inmediato.
</t>
        </r>
        <r>
          <rPr>
            <sz val="8"/>
            <color indexed="57"/>
            <rFont val="Tahoma"/>
            <family val="2"/>
          </rPr>
          <t xml:space="preserve">III (120 a 40) </t>
        </r>
        <r>
          <rPr>
            <sz val="8"/>
            <rFont val="Tahoma"/>
            <family val="0"/>
          </rPr>
          <t xml:space="preserve">Mejorar el control existente.
</t>
        </r>
        <r>
          <rPr>
            <sz val="8"/>
            <color indexed="50"/>
            <rFont val="Tahoma"/>
            <family val="2"/>
          </rPr>
          <t xml:space="preserve">
</t>
        </r>
        <r>
          <rPr>
            <sz val="8"/>
            <color indexed="57"/>
            <rFont val="Tahoma"/>
            <family val="2"/>
          </rPr>
          <t xml:space="preserve">IV ( &gt;=20) </t>
        </r>
        <r>
          <rPr>
            <sz val="8"/>
            <color indexed="50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Mantener las medidas de control existentes , es necesario las medidas de mejora y se deben hacer comprobaciones periodicas para asegurar que el riesgo aun es aceptable.</t>
        </r>
      </text>
    </comment>
    <comment ref="X15" authorId="0">
      <text>
        <r>
          <rPr>
            <b/>
            <sz val="8"/>
            <rFont val="Tahoma"/>
            <family val="0"/>
          </rPr>
          <t>Uninavarra: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I (4000 a 600) </t>
        </r>
        <r>
          <rPr>
            <sz val="8"/>
            <rFont val="Tahoma"/>
            <family val="0"/>
          </rPr>
          <t xml:space="preserve">Situacion critica, suspender actividades hasta que el riesgo este bajo control. Intervencion urgente
</t>
        </r>
        <r>
          <rPr>
            <sz val="8"/>
            <color indexed="53"/>
            <rFont val="Tahoma"/>
            <family val="2"/>
          </rPr>
          <t xml:space="preserve">
</t>
        </r>
        <r>
          <rPr>
            <sz val="8"/>
            <color indexed="51"/>
            <rFont val="Tahoma"/>
            <family val="2"/>
          </rPr>
          <t xml:space="preserve">II (500 a 150) </t>
        </r>
        <r>
          <rPr>
            <sz val="8"/>
            <rFont val="Tahoma"/>
            <family val="0"/>
          </rPr>
          <t xml:space="preserve">Corregir y adoptar medidas de control de inmediato.
</t>
        </r>
        <r>
          <rPr>
            <sz val="8"/>
            <color indexed="57"/>
            <rFont val="Tahoma"/>
            <family val="2"/>
          </rPr>
          <t xml:space="preserve">III (120 a 40) </t>
        </r>
        <r>
          <rPr>
            <sz val="8"/>
            <rFont val="Tahoma"/>
            <family val="0"/>
          </rPr>
          <t xml:space="preserve">Mejorar el control existente.
</t>
        </r>
        <r>
          <rPr>
            <sz val="8"/>
            <color indexed="50"/>
            <rFont val="Tahoma"/>
            <family val="2"/>
          </rPr>
          <t xml:space="preserve">
</t>
        </r>
        <r>
          <rPr>
            <sz val="8"/>
            <color indexed="57"/>
            <rFont val="Tahoma"/>
            <family val="2"/>
          </rPr>
          <t xml:space="preserve">IV ( &gt;=20) </t>
        </r>
        <r>
          <rPr>
            <sz val="8"/>
            <color indexed="50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Mantener las medidas de control existentes , es necesario las medidas de mejora y se deben hacer comprobaciones periodicas para asegurar que el riesgo aun es aceptable.</t>
        </r>
      </text>
    </comment>
  </commentList>
</comments>
</file>

<file path=xl/sharedStrings.xml><?xml version="1.0" encoding="utf-8"?>
<sst xmlns="http://schemas.openxmlformats.org/spreadsheetml/2006/main" count="43" uniqueCount="42">
  <si>
    <t>PROCESO</t>
  </si>
  <si>
    <t>ACTIVIDAD</t>
  </si>
  <si>
    <t>PELIGRO</t>
  </si>
  <si>
    <t>FUENTE</t>
  </si>
  <si>
    <t>MEDIO</t>
  </si>
  <si>
    <t>TAREA</t>
  </si>
  <si>
    <t>DESCRIPCIÓN</t>
  </si>
  <si>
    <t>CLASIFICACION</t>
  </si>
  <si>
    <t>EFECTOS POSIBLES</t>
  </si>
  <si>
    <t>CONTROLES EXISTENTES</t>
  </si>
  <si>
    <t>NIVEL DE DEFICIENCIA</t>
  </si>
  <si>
    <t>NIVEL DE PROBABILIDAD</t>
  </si>
  <si>
    <t>NIVEL DE RIESGO (NR) E INTERVENCIÓN</t>
  </si>
  <si>
    <t>INTERPRETACIÓN DEL NIVEL DE RIESGO</t>
  </si>
  <si>
    <t>EVALUACIÓN DEL RIESGO</t>
  </si>
  <si>
    <t>ACEPTABILIDAD DEL RIESGO</t>
  </si>
  <si>
    <t>MEDIDAS DE INTERVENCIÓN</t>
  </si>
  <si>
    <t>ELIMINACIÓN</t>
  </si>
  <si>
    <t>SUSTITUCIÓN</t>
  </si>
  <si>
    <t>PEOR CONSECUENCIA</t>
  </si>
  <si>
    <t>CRITERIOS PARA ESTABLECER CONTROLES</t>
  </si>
  <si>
    <t>CONTROLES DE INGENIERÍA</t>
  </si>
  <si>
    <t>EQUIPOS / ELEMENTOS DE PROTECCIÓN PERSONAL</t>
  </si>
  <si>
    <t>ZONA / LUGAR</t>
  </si>
  <si>
    <t>MATRIZ DE IDENTIFICACIÓN DE PELIGROS, EVALUACIÓN Y CONTROL DE RIESGOS</t>
  </si>
  <si>
    <t>CARGO</t>
  </si>
  <si>
    <t>TIPO DE ACTIVIDAD</t>
  </si>
  <si>
    <t>RUTINARIA</t>
  </si>
  <si>
    <t>NO RUTINARIA</t>
  </si>
  <si>
    <t>FUENTE GENERADORA DEL PELIGRO</t>
  </si>
  <si>
    <t>TRABAJADOR</t>
  </si>
  <si>
    <t xml:space="preserve">TIEMPO DE EXPOSICION </t>
  </si>
  <si>
    <t>CONTROLES ADMINISTRATIVOS</t>
  </si>
  <si>
    <t>No. DE EXPUESTOS</t>
  </si>
  <si>
    <t>NIVEL DE EXPOSICION</t>
  </si>
  <si>
    <t>NIVEL DE CONSECUENCIAS</t>
  </si>
  <si>
    <t>CAPACITACION</t>
  </si>
  <si>
    <t xml:space="preserve">METODO </t>
  </si>
  <si>
    <t>SEÑALIZACION Y ADVERTENCIAS</t>
  </si>
  <si>
    <t xml:space="preserve">INTERPRETACION DEL NIVEL DE PROBABILIDAD </t>
  </si>
  <si>
    <t xml:space="preserve">EXISTENCIA DE REQUISITO LEGAL ESPECIFICO ASOCIADO   (SI O NO)     </t>
  </si>
  <si>
    <t>FUNDACION UNIVERSITARIA NAVARRA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</si>
</sst>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8"/>
      <color indexed="51"/>
      <name val="Tahoma"/>
      <family val="2"/>
    </font>
    <font>
      <sz val="8"/>
      <color indexed="53"/>
      <name val="Tahoma"/>
      <family val="2"/>
    </font>
    <font>
      <b/>
      <sz val="8"/>
      <color indexed="53"/>
      <name val="Tahoma"/>
      <family val="2"/>
    </font>
    <font>
      <sz val="8"/>
      <color indexed="50"/>
      <name val="Tahoma"/>
      <family val="2"/>
    </font>
    <font>
      <sz val="8"/>
      <color indexed="17"/>
      <name val="Tahoma"/>
      <family val="2"/>
    </font>
    <font>
      <sz val="8"/>
      <color indexed="57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28"/>
      <color indexed="10"/>
      <name val="Calibri"/>
      <family val="2"/>
    </font>
    <font>
      <b/>
      <sz val="24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7"/>
      <color theme="1"/>
      <name val="Calibri"/>
      <family val="2"/>
    </font>
    <font>
      <b/>
      <sz val="24"/>
      <color theme="5"/>
      <name val="Arial Narrow"/>
      <family val="2"/>
    </font>
    <font>
      <b/>
      <sz val="28"/>
      <color theme="5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62" fillId="0" borderId="10" xfId="0" applyFont="1" applyBorder="1" applyAlignment="1">
      <alignment horizontal="center" vertical="center" textRotation="90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/>
    </xf>
    <xf numFmtId="0" fontId="62" fillId="0" borderId="13" xfId="0" applyFont="1" applyBorder="1" applyAlignment="1">
      <alignment horizontal="center" vertical="center" textRotation="90"/>
    </xf>
    <xf numFmtId="1" fontId="4" fillId="32" borderId="14" xfId="0" applyNumberFormat="1" applyFont="1" applyFill="1" applyBorder="1" applyAlignment="1">
      <alignment horizontal="center" vertical="center" textRotation="90" wrapText="1"/>
    </xf>
    <xf numFmtId="0" fontId="62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" fontId="4" fillId="32" borderId="16" xfId="0" applyNumberFormat="1" applyFont="1" applyFill="1" applyBorder="1" applyAlignment="1">
      <alignment vertical="center" textRotation="90" wrapText="1"/>
    </xf>
    <xf numFmtId="1" fontId="4" fillId="32" borderId="17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2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left" vertical="center" wrapText="1"/>
    </xf>
    <xf numFmtId="1" fontId="6" fillId="0" borderId="26" xfId="0" applyNumberFormat="1" applyFont="1" applyFill="1" applyBorder="1" applyAlignment="1">
      <alignment horizontal="left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left" vertical="center" wrapText="1"/>
    </xf>
    <xf numFmtId="1" fontId="4" fillId="32" borderId="28" xfId="0" applyNumberFormat="1" applyFont="1" applyFill="1" applyBorder="1" applyAlignment="1">
      <alignment horizontal="center" vertical="center" wrapText="1"/>
    </xf>
    <xf numFmtId="1" fontId="4" fillId="34" borderId="29" xfId="0" applyNumberFormat="1" applyFont="1" applyFill="1" applyBorder="1" applyAlignment="1">
      <alignment horizontal="center" vertical="center" wrapText="1"/>
    </xf>
    <xf numFmtId="1" fontId="4" fillId="34" borderId="30" xfId="0" applyNumberFormat="1" applyFont="1" applyFill="1" applyBorder="1" applyAlignment="1">
      <alignment horizontal="center" vertical="center" wrapText="1"/>
    </xf>
    <xf numFmtId="1" fontId="4" fillId="34" borderId="31" xfId="0" applyNumberFormat="1" applyFont="1" applyFill="1" applyBorder="1" applyAlignment="1">
      <alignment horizontal="center" vertical="center" wrapText="1"/>
    </xf>
    <xf numFmtId="1" fontId="10" fillId="32" borderId="32" xfId="0" applyNumberFormat="1" applyFont="1" applyFill="1" applyBorder="1" applyAlignment="1">
      <alignment horizontal="center" vertical="center" wrapText="1"/>
    </xf>
    <xf numFmtId="1" fontId="9" fillId="35" borderId="33" xfId="0" applyNumberFormat="1" applyFont="1" applyFill="1" applyBorder="1" applyAlignment="1">
      <alignment horizontal="center" vertical="center" textRotation="90" wrapText="1"/>
    </xf>
    <xf numFmtId="1" fontId="9" fillId="35" borderId="30" xfId="0" applyNumberFormat="1" applyFont="1" applyFill="1" applyBorder="1" applyAlignment="1">
      <alignment horizontal="center" vertical="center" textRotation="90" wrapText="1"/>
    </xf>
    <xf numFmtId="1" fontId="9" fillId="35" borderId="34" xfId="0" applyNumberFormat="1" applyFont="1" applyFill="1" applyBorder="1" applyAlignment="1">
      <alignment horizontal="center" vertical="center" textRotation="90" wrapText="1"/>
    </xf>
    <xf numFmtId="1" fontId="6" fillId="0" borderId="35" xfId="0" applyNumberFormat="1" applyFont="1" applyFill="1" applyBorder="1" applyAlignment="1">
      <alignment horizontal="left" vertical="center" wrapText="1"/>
    </xf>
    <xf numFmtId="1" fontId="6" fillId="0" borderId="36" xfId="0" applyNumberFormat="1" applyFont="1" applyFill="1" applyBorder="1" applyAlignment="1">
      <alignment horizontal="left"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1" fontId="10" fillId="32" borderId="24" xfId="0" applyNumberFormat="1" applyFont="1" applyFill="1" applyBorder="1" applyAlignment="1">
      <alignment horizontal="center" vertical="center" wrapText="1"/>
    </xf>
    <xf numFmtId="1" fontId="10" fillId="36" borderId="38" xfId="0" applyNumberFormat="1" applyFont="1" applyFill="1" applyBorder="1" applyAlignment="1">
      <alignment horizontal="center" vertical="center" wrapText="1"/>
    </xf>
    <xf numFmtId="1" fontId="10" fillId="36" borderId="28" xfId="0" applyNumberFormat="1" applyFont="1" applyFill="1" applyBorder="1" applyAlignment="1">
      <alignment horizontal="center" vertical="center" wrapText="1"/>
    </xf>
    <xf numFmtId="1" fontId="9" fillId="37" borderId="32" xfId="0" applyNumberFormat="1" applyFont="1" applyFill="1" applyBorder="1" applyAlignment="1">
      <alignment horizontal="center" vertical="center" textRotation="90" wrapText="1"/>
    </xf>
    <xf numFmtId="1" fontId="9" fillId="7" borderId="39" xfId="0" applyNumberFormat="1" applyFont="1" applyFill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 vertical="center" wrapText="1"/>
    </xf>
    <xf numFmtId="1" fontId="14" fillId="32" borderId="3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9" fillId="32" borderId="40" xfId="0" applyNumberFormat="1" applyFont="1" applyFill="1" applyBorder="1" applyAlignment="1">
      <alignment horizontal="center" vertical="center" wrapText="1"/>
    </xf>
    <xf numFmtId="1" fontId="9" fillId="32" borderId="41" xfId="0" applyNumberFormat="1" applyFont="1" applyFill="1" applyBorder="1" applyAlignment="1">
      <alignment horizontal="center"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1" fontId="4" fillId="32" borderId="42" xfId="0" applyNumberFormat="1" applyFont="1" applyFill="1" applyBorder="1" applyAlignment="1">
      <alignment horizontal="center" vertical="center" wrapText="1"/>
    </xf>
    <xf numFmtId="1" fontId="4" fillId="32" borderId="43" xfId="0" applyNumberFormat="1" applyFont="1" applyFill="1" applyBorder="1" applyAlignment="1">
      <alignment horizontal="center" vertical="center" wrapText="1"/>
    </xf>
    <xf numFmtId="1" fontId="4" fillId="32" borderId="44" xfId="0" applyNumberFormat="1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5" fillId="32" borderId="48" xfId="0" applyNumberFormat="1" applyFont="1" applyFill="1" applyBorder="1" applyAlignment="1">
      <alignment horizontal="center" vertical="center" wrapText="1"/>
    </xf>
    <xf numFmtId="1" fontId="5" fillId="32" borderId="49" xfId="0" applyNumberFormat="1" applyFont="1" applyFill="1" applyBorder="1" applyAlignment="1">
      <alignment horizontal="center" vertical="center" wrapText="1"/>
    </xf>
    <xf numFmtId="1" fontId="5" fillId="32" borderId="50" xfId="0" applyNumberFormat="1" applyFont="1" applyFill="1" applyBorder="1" applyAlignment="1">
      <alignment horizontal="center" vertical="center" wrapText="1"/>
    </xf>
    <xf numFmtId="1" fontId="5" fillId="32" borderId="51" xfId="0" applyNumberFormat="1" applyFont="1" applyFill="1" applyBorder="1" applyAlignment="1">
      <alignment horizontal="center" vertical="center" wrapText="1"/>
    </xf>
    <xf numFmtId="1" fontId="4" fillId="32" borderId="52" xfId="0" applyNumberFormat="1" applyFont="1" applyFill="1" applyBorder="1" applyAlignment="1">
      <alignment horizontal="center" vertical="center" textRotation="90" wrapText="1"/>
    </xf>
    <xf numFmtId="1" fontId="4" fillId="32" borderId="53" xfId="0" applyNumberFormat="1" applyFont="1" applyFill="1" applyBorder="1" applyAlignment="1">
      <alignment horizontal="center" vertical="center" textRotation="90" wrapText="1"/>
    </xf>
    <xf numFmtId="1" fontId="4" fillId="32" borderId="16" xfId="0" applyNumberFormat="1" applyFont="1" applyFill="1" applyBorder="1" applyAlignment="1">
      <alignment horizontal="center" vertical="center" textRotation="90" wrapText="1"/>
    </xf>
    <xf numFmtId="1" fontId="4" fillId="32" borderId="54" xfId="0" applyNumberFormat="1" applyFont="1" applyFill="1" applyBorder="1" applyAlignment="1">
      <alignment horizontal="center" vertical="center" textRotation="90" wrapText="1"/>
    </xf>
    <xf numFmtId="1" fontId="4" fillId="32" borderId="20" xfId="0" applyNumberFormat="1" applyFont="1" applyFill="1" applyBorder="1" applyAlignment="1">
      <alignment horizontal="center" vertical="center" textRotation="90" wrapText="1"/>
    </xf>
    <xf numFmtId="1" fontId="4" fillId="32" borderId="55" xfId="0" applyNumberFormat="1" applyFont="1" applyFill="1" applyBorder="1" applyAlignment="1">
      <alignment horizontal="center" vertical="center" textRotation="90" wrapText="1"/>
    </xf>
    <xf numFmtId="1" fontId="11" fillId="32" borderId="52" xfId="0" applyNumberFormat="1" applyFont="1" applyFill="1" applyBorder="1" applyAlignment="1">
      <alignment horizontal="center" vertical="center" wrapText="1"/>
    </xf>
    <xf numFmtId="1" fontId="11" fillId="32" borderId="53" xfId="0" applyNumberFormat="1" applyFont="1" applyFill="1" applyBorder="1" applyAlignment="1">
      <alignment horizontal="center" vertical="center" wrapText="1"/>
    </xf>
    <xf numFmtId="1" fontId="11" fillId="32" borderId="16" xfId="0" applyNumberFormat="1" applyFont="1" applyFill="1" applyBorder="1" applyAlignment="1">
      <alignment horizontal="center" vertical="center" wrapText="1"/>
    </xf>
    <xf numFmtId="1" fontId="4" fillId="32" borderId="32" xfId="0" applyNumberFormat="1" applyFont="1" applyFill="1" applyBorder="1" applyAlignment="1">
      <alignment horizontal="center" vertical="center" wrapText="1"/>
    </xf>
    <xf numFmtId="1" fontId="11" fillId="32" borderId="54" xfId="0" applyNumberFormat="1" applyFont="1" applyFill="1" applyBorder="1" applyAlignment="1">
      <alignment horizontal="center" vertical="center" wrapText="1"/>
    </xf>
    <xf numFmtId="1" fontId="11" fillId="32" borderId="20" xfId="0" applyNumberFormat="1" applyFont="1" applyFill="1" applyBorder="1" applyAlignment="1">
      <alignment horizontal="center" vertical="center" wrapText="1"/>
    </xf>
    <xf numFmtId="1" fontId="11" fillId="32" borderId="55" xfId="0" applyNumberFormat="1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/>
    </xf>
    <xf numFmtId="1" fontId="5" fillId="32" borderId="32" xfId="0" applyNumberFormat="1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46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47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1" fontId="4" fillId="36" borderId="56" xfId="0" applyNumberFormat="1" applyFont="1" applyFill="1" applyBorder="1" applyAlignment="1">
      <alignment horizontal="center" vertical="center" textRotation="90" wrapText="1"/>
    </xf>
    <xf numFmtId="1" fontId="4" fillId="36" borderId="53" xfId="0" applyNumberFormat="1" applyFont="1" applyFill="1" applyBorder="1" applyAlignment="1">
      <alignment horizontal="center" vertical="center" textRotation="90" wrapText="1"/>
    </xf>
    <xf numFmtId="1" fontId="4" fillId="36" borderId="28" xfId="0" applyNumberFormat="1" applyFont="1" applyFill="1" applyBorder="1" applyAlignment="1">
      <alignment horizontal="center" vertical="center" textRotation="90" wrapText="1"/>
    </xf>
    <xf numFmtId="1" fontId="9" fillId="36" borderId="57" xfId="0" applyNumberFormat="1" applyFont="1" applyFill="1" applyBorder="1" applyAlignment="1">
      <alignment horizontal="center" vertical="center" wrapText="1"/>
    </xf>
    <xf numFmtId="1" fontId="9" fillId="36" borderId="45" xfId="0" applyNumberFormat="1" applyFont="1" applyFill="1" applyBorder="1" applyAlignment="1">
      <alignment horizontal="center" vertical="center" wrapText="1"/>
    </xf>
    <xf numFmtId="1" fontId="9" fillId="36" borderId="58" xfId="0" applyNumberFormat="1" applyFont="1" applyFill="1" applyBorder="1" applyAlignment="1">
      <alignment horizontal="center" vertical="center" wrapText="1"/>
    </xf>
    <xf numFmtId="1" fontId="9" fillId="36" borderId="38" xfId="0" applyNumberFormat="1" applyFont="1" applyFill="1" applyBorder="1" applyAlignment="1">
      <alignment horizontal="center" vertical="center" wrapText="1"/>
    </xf>
    <xf numFmtId="1" fontId="4" fillId="34" borderId="59" xfId="0" applyNumberFormat="1" applyFont="1" applyFill="1" applyBorder="1" applyAlignment="1">
      <alignment horizontal="center" vertical="center" wrapText="1"/>
    </xf>
    <xf numFmtId="1" fontId="4" fillId="34" borderId="60" xfId="0" applyNumberFormat="1" applyFont="1" applyFill="1" applyBorder="1" applyAlignment="1">
      <alignment horizontal="center" vertical="center" wrapText="1"/>
    </xf>
    <xf numFmtId="1" fontId="4" fillId="34" borderId="39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5" fillId="35" borderId="59" xfId="0" applyNumberFormat="1" applyFont="1" applyFill="1" applyBorder="1" applyAlignment="1">
      <alignment horizontal="center" vertical="center" wrapText="1"/>
    </xf>
    <xf numFmtId="1" fontId="5" fillId="35" borderId="60" xfId="0" applyNumberFormat="1" applyFont="1" applyFill="1" applyBorder="1" applyAlignment="1">
      <alignment horizontal="center" vertical="center" wrapText="1"/>
    </xf>
    <xf numFmtId="1" fontId="5" fillId="35" borderId="61" xfId="0" applyNumberFormat="1" applyFont="1" applyFill="1" applyBorder="1" applyAlignment="1">
      <alignment horizontal="center" vertical="center" wrapText="1"/>
    </xf>
    <xf numFmtId="1" fontId="5" fillId="35" borderId="39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center" wrapText="1"/>
    </xf>
    <xf numFmtId="1" fontId="5" fillId="35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</xdr:row>
      <xdr:rowOff>76200</xdr:rowOff>
    </xdr:from>
    <xdr:to>
      <xdr:col>5</xdr:col>
      <xdr:colOff>981075</xdr:colOff>
      <xdr:row>5</xdr:row>
      <xdr:rowOff>228600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628650"/>
          <a:ext cx="186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16"/>
  <sheetViews>
    <sheetView showGridLines="0" tabSelected="1" view="pageBreakPreview" zoomScale="61" zoomScaleNormal="70" zoomScaleSheetLayoutView="61" zoomScalePageLayoutView="0" workbookViewId="0" topLeftCell="R1">
      <selection activeCell="AA11" sqref="AA11"/>
    </sheetView>
  </sheetViews>
  <sheetFormatPr defaultColWidth="11.421875" defaultRowHeight="15"/>
  <cols>
    <col min="1" max="1" width="4.140625" style="0" customWidth="1"/>
    <col min="2" max="2" width="6.421875" style="0" customWidth="1"/>
    <col min="3" max="3" width="7.140625" style="0" customWidth="1"/>
    <col min="4" max="4" width="6.7109375" style="0" customWidth="1"/>
    <col min="5" max="5" width="6.140625" style="0" customWidth="1"/>
    <col min="6" max="6" width="30.57421875" style="0" customWidth="1"/>
    <col min="7" max="7" width="38.57421875" style="0" customWidth="1"/>
    <col min="8" max="8" width="5.8515625" style="0" customWidth="1"/>
    <col min="9" max="9" width="6.8515625" style="0" customWidth="1"/>
    <col min="10" max="10" width="50.140625" style="0" customWidth="1"/>
    <col min="11" max="12" width="22.00390625" style="0" customWidth="1"/>
    <col min="13" max="13" width="16.140625" style="0" customWidth="1"/>
    <col min="14" max="14" width="26.140625" style="0" customWidth="1"/>
    <col min="15" max="15" width="15.57421875" style="0" customWidth="1"/>
    <col min="16" max="16" width="18.28125" style="0" customWidth="1"/>
    <col min="17" max="17" width="19.57421875" style="0" customWidth="1"/>
    <col min="18" max="18" width="4.140625" style="0" customWidth="1"/>
    <col min="19" max="19" width="4.57421875" style="0" customWidth="1"/>
    <col min="20" max="20" width="5.140625" style="0" customWidth="1"/>
    <col min="21" max="21" width="8.28125" style="0" customWidth="1"/>
    <col min="22" max="22" width="5.8515625" style="0" customWidth="1"/>
    <col min="23" max="23" width="7.00390625" style="0" customWidth="1"/>
    <col min="24" max="24" width="8.7109375" style="0" customWidth="1"/>
    <col min="25" max="25" width="8.28125" style="0" customWidth="1"/>
    <col min="26" max="26" width="13.00390625" style="0" customWidth="1"/>
    <col min="27" max="27" width="17.421875" style="0" customWidth="1"/>
    <col min="28" max="28" width="18.28125" style="0" customWidth="1"/>
    <col min="29" max="29" width="19.28125" style="0" customWidth="1"/>
    <col min="30" max="30" width="19.140625" style="0" customWidth="1"/>
    <col min="31" max="33" width="20.421875" style="0" customWidth="1"/>
    <col min="34" max="34" width="30.00390625" style="0" customWidth="1"/>
    <col min="35" max="35" width="28.140625" style="0" customWidth="1"/>
    <col min="36" max="36" width="24.421875" style="0" customWidth="1"/>
    <col min="37" max="37" width="18.57421875" style="0" customWidth="1"/>
    <col min="38" max="38" width="18.57421875" style="0" hidden="1" customWidth="1"/>
    <col min="39" max="40" width="0" style="0" hidden="1" customWidth="1"/>
  </cols>
  <sheetData>
    <row r="2" ht="28.5" customHeight="1"/>
    <row r="3" spans="3:36" ht="21.75" customHeight="1">
      <c r="C3" s="91"/>
      <c r="D3" s="91"/>
      <c r="E3" s="91"/>
      <c r="F3" s="91"/>
      <c r="G3" s="81" t="s">
        <v>24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111"/>
      <c r="AI3" s="112"/>
      <c r="AJ3" s="113"/>
    </row>
    <row r="4" spans="3:36" ht="21.75" customHeight="1">
      <c r="C4" s="91"/>
      <c r="D4" s="91"/>
      <c r="E4" s="91"/>
      <c r="F4" s="91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114"/>
      <c r="AI4" s="115"/>
      <c r="AJ4" s="116"/>
    </row>
    <row r="5" spans="3:36" ht="21.75" customHeight="1">
      <c r="C5" s="91"/>
      <c r="D5" s="91"/>
      <c r="E5" s="91"/>
      <c r="F5" s="91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114"/>
      <c r="AI5" s="115"/>
      <c r="AJ5" s="116"/>
    </row>
    <row r="6" spans="3:36" ht="21.75" customHeight="1">
      <c r="C6" s="91"/>
      <c r="D6" s="91"/>
      <c r="E6" s="91"/>
      <c r="F6" s="91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117"/>
      <c r="AI6" s="118"/>
      <c r="AJ6" s="119"/>
    </row>
    <row r="7" spans="3:36" ht="41.25" customHeight="1" thickBot="1">
      <c r="C7" s="3"/>
      <c r="D7" s="3"/>
      <c r="E7" s="3"/>
      <c r="F7" s="2"/>
      <c r="G7" s="109" t="s">
        <v>41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"/>
      <c r="AI7" s="1"/>
      <c r="AJ7" s="1"/>
    </row>
    <row r="8" spans="3:36" ht="42.75" customHeight="1" thickBot="1">
      <c r="C8" s="96" t="s">
        <v>0</v>
      </c>
      <c r="D8" s="120" t="s">
        <v>25</v>
      </c>
      <c r="E8" s="99" t="s">
        <v>23</v>
      </c>
      <c r="F8" s="102" t="s">
        <v>1</v>
      </c>
      <c r="G8" s="106" t="s">
        <v>5</v>
      </c>
      <c r="H8" s="123" t="s">
        <v>26</v>
      </c>
      <c r="I8" s="124"/>
      <c r="J8" s="105" t="s">
        <v>2</v>
      </c>
      <c r="K8" s="105"/>
      <c r="L8" s="105"/>
      <c r="M8" s="105"/>
      <c r="N8" s="78" t="s">
        <v>8</v>
      </c>
      <c r="O8" s="127" t="s">
        <v>9</v>
      </c>
      <c r="P8" s="128"/>
      <c r="Q8" s="128"/>
      <c r="R8" s="131" t="s">
        <v>14</v>
      </c>
      <c r="S8" s="132"/>
      <c r="T8" s="132"/>
      <c r="U8" s="132"/>
      <c r="V8" s="132"/>
      <c r="W8" s="132"/>
      <c r="X8" s="132"/>
      <c r="Y8" s="133"/>
      <c r="Z8" s="90" t="s">
        <v>20</v>
      </c>
      <c r="AA8" s="90"/>
      <c r="AB8" s="90"/>
      <c r="AC8" s="92" t="s">
        <v>16</v>
      </c>
      <c r="AD8" s="93"/>
      <c r="AE8" s="93"/>
      <c r="AF8" s="93"/>
      <c r="AG8" s="93"/>
      <c r="AH8" s="93"/>
      <c r="AI8" s="94"/>
      <c r="AJ8" s="95"/>
    </row>
    <row r="9" spans="3:40" ht="24.75" customHeight="1" thickBot="1">
      <c r="C9" s="97"/>
      <c r="D9" s="121"/>
      <c r="E9" s="100"/>
      <c r="F9" s="103"/>
      <c r="G9" s="107"/>
      <c r="H9" s="125"/>
      <c r="I9" s="126"/>
      <c r="J9" s="105"/>
      <c r="K9" s="105"/>
      <c r="L9" s="105"/>
      <c r="M9" s="105"/>
      <c r="N9" s="79"/>
      <c r="O9" s="129"/>
      <c r="P9" s="130"/>
      <c r="Q9" s="130"/>
      <c r="R9" s="134"/>
      <c r="S9" s="135"/>
      <c r="T9" s="135"/>
      <c r="U9" s="135"/>
      <c r="V9" s="135"/>
      <c r="W9" s="135"/>
      <c r="X9" s="135"/>
      <c r="Y9" s="136"/>
      <c r="Z9" s="90"/>
      <c r="AA9" s="90"/>
      <c r="AB9" s="90"/>
      <c r="AC9" s="77" t="s">
        <v>17</v>
      </c>
      <c r="AD9" s="105" t="s">
        <v>18</v>
      </c>
      <c r="AE9" s="105" t="s">
        <v>21</v>
      </c>
      <c r="AF9" s="110" t="s">
        <v>32</v>
      </c>
      <c r="AG9" s="110"/>
      <c r="AH9" s="110"/>
      <c r="AI9" s="110"/>
      <c r="AJ9" s="75" t="s">
        <v>22</v>
      </c>
      <c r="AL9" s="74">
        <v>10</v>
      </c>
      <c r="AM9">
        <v>4</v>
      </c>
      <c r="AN9">
        <v>100</v>
      </c>
    </row>
    <row r="10" spans="3:40" ht="106.5" customHeight="1" thickBot="1">
      <c r="C10" s="98"/>
      <c r="D10" s="122"/>
      <c r="E10" s="101"/>
      <c r="F10" s="104"/>
      <c r="G10" s="108"/>
      <c r="H10" s="24" t="s">
        <v>27</v>
      </c>
      <c r="I10" s="28" t="s">
        <v>28</v>
      </c>
      <c r="J10" s="29" t="s">
        <v>6</v>
      </c>
      <c r="K10" s="54" t="s">
        <v>7</v>
      </c>
      <c r="L10" s="66" t="s">
        <v>29</v>
      </c>
      <c r="M10" s="67" t="s">
        <v>31</v>
      </c>
      <c r="N10" s="80"/>
      <c r="O10" s="55" t="s">
        <v>3</v>
      </c>
      <c r="P10" s="56" t="s">
        <v>4</v>
      </c>
      <c r="Q10" s="57" t="s">
        <v>30</v>
      </c>
      <c r="R10" s="59" t="s">
        <v>10</v>
      </c>
      <c r="S10" s="60" t="s">
        <v>34</v>
      </c>
      <c r="T10" s="60" t="s">
        <v>11</v>
      </c>
      <c r="U10" s="60" t="s">
        <v>39</v>
      </c>
      <c r="V10" s="60" t="s">
        <v>35</v>
      </c>
      <c r="W10" s="60" t="s">
        <v>12</v>
      </c>
      <c r="X10" s="61" t="s">
        <v>13</v>
      </c>
      <c r="Y10" s="68" t="s">
        <v>15</v>
      </c>
      <c r="Z10" s="69" t="s">
        <v>33</v>
      </c>
      <c r="AA10" s="69" t="s">
        <v>19</v>
      </c>
      <c r="AB10" s="70" t="s">
        <v>40</v>
      </c>
      <c r="AC10" s="77"/>
      <c r="AD10" s="105"/>
      <c r="AE10" s="105"/>
      <c r="AF10" s="71" t="s">
        <v>32</v>
      </c>
      <c r="AG10" s="58" t="s">
        <v>36</v>
      </c>
      <c r="AH10" s="65" t="s">
        <v>37</v>
      </c>
      <c r="AI10" s="65" t="s">
        <v>38</v>
      </c>
      <c r="AJ10" s="76"/>
      <c r="AK10" s="73"/>
      <c r="AL10" s="74">
        <v>6</v>
      </c>
      <c r="AM10">
        <v>3</v>
      </c>
      <c r="AN10">
        <v>60</v>
      </c>
    </row>
    <row r="11" spans="2:40" ht="102.75" customHeight="1">
      <c r="B11" s="35"/>
      <c r="C11" s="33"/>
      <c r="D11" s="22"/>
      <c r="E11" s="23"/>
      <c r="F11" s="23"/>
      <c r="G11" s="19"/>
      <c r="H11" s="25"/>
      <c r="I11" s="26"/>
      <c r="J11" s="27"/>
      <c r="K11" s="20"/>
      <c r="L11" s="10"/>
      <c r="M11" s="20"/>
      <c r="N11" s="20"/>
      <c r="O11" s="21"/>
      <c r="P11" s="20"/>
      <c r="Q11" s="20"/>
      <c r="R11" s="21"/>
      <c r="S11" s="21"/>
      <c r="T11" s="8">
        <f>R11*S11</f>
        <v>0</v>
      </c>
      <c r="U11" s="7" t="str">
        <f>IF((T11&gt;=24),"MUY ALTO",IF(T11&gt;=10,"ALTO",IF(T11&gt;=6,"MEDIO",IF(T11&lt;5,"BAJO"))))</f>
        <v>BAJO</v>
      </c>
      <c r="V11" s="30"/>
      <c r="W11" s="8">
        <f>V11*T11</f>
        <v>0</v>
      </c>
      <c r="X11" s="31" t="str">
        <f>IF((W11&gt;599),"I",IF(W11&gt;149,"II",IF(W11&gt;39,"III",IF(W11&lt;21,"IV"))))</f>
        <v>IV</v>
      </c>
      <c r="Y11" s="72" t="str">
        <f>IF((W11&gt;599),"NO ACEPTABLE",IF(W11&gt;149,"ACEPTABLE CON CONTROL",IF(W11&gt;39,"ACEPTABLE",IF(W11&lt;21,"ACEPTABLE"))))</f>
        <v>ACEPTABLE</v>
      </c>
      <c r="Z11" s="21"/>
      <c r="AA11" s="21"/>
      <c r="AB11" s="21"/>
      <c r="AC11" s="21"/>
      <c r="AD11" s="21"/>
      <c r="AE11" s="27"/>
      <c r="AF11" s="27"/>
      <c r="AG11" s="27"/>
      <c r="AH11" s="32"/>
      <c r="AI11" s="62"/>
      <c r="AJ11" s="50"/>
      <c r="AL11" s="74">
        <v>2</v>
      </c>
      <c r="AM11">
        <v>2</v>
      </c>
      <c r="AN11">
        <v>25</v>
      </c>
    </row>
    <row r="12" spans="2:40" ht="87" customHeight="1">
      <c r="B12" s="35"/>
      <c r="C12" s="34"/>
      <c r="D12" s="13"/>
      <c r="E12" s="14"/>
      <c r="F12" s="14"/>
      <c r="G12" s="15"/>
      <c r="H12" s="15"/>
      <c r="I12" s="16"/>
      <c r="J12" s="10"/>
      <c r="K12" s="10"/>
      <c r="L12" s="10"/>
      <c r="M12" s="10"/>
      <c r="N12" s="10"/>
      <c r="O12" s="15"/>
      <c r="P12" s="15"/>
      <c r="Q12" s="15"/>
      <c r="R12" s="21"/>
      <c r="S12" s="21"/>
      <c r="T12" s="8">
        <f>R12*S12</f>
        <v>0</v>
      </c>
      <c r="U12" s="7" t="str">
        <f>IF((T12&gt;=24),"MUY ALTO",IF(T12&gt;=10,"ALTO",IF(T12&gt;=6,"MEDIO",IF(T12&lt;5,"BAJO"))))</f>
        <v>BAJO</v>
      </c>
      <c r="V12" s="30"/>
      <c r="W12" s="8">
        <f>V12*T12</f>
        <v>0</v>
      </c>
      <c r="X12" s="31" t="str">
        <f>IF((W12&gt;599),"I",IF(W12&gt;149,"II",IF(W12&gt;39,"III",IF(W12&lt;21,"IV"))))</f>
        <v>IV</v>
      </c>
      <c r="Y12" s="72" t="str">
        <f>IF((W12&gt;599),"NO ACEPTABLE",IF(W12&gt;149,"ACEPTABLE CON CONTROL",IF(W12&gt;39,"ACEPTABLE",IF(W12&lt;21,"ACEPTABLE"))))</f>
        <v>ACEPTABLE</v>
      </c>
      <c r="Z12" s="4"/>
      <c r="AA12" s="4"/>
      <c r="AB12" s="4"/>
      <c r="AC12" s="4"/>
      <c r="AD12" s="4"/>
      <c r="AE12" s="12"/>
      <c r="AF12" s="12"/>
      <c r="AG12" s="12"/>
      <c r="AH12" s="11"/>
      <c r="AI12" s="63"/>
      <c r="AJ12" s="51"/>
      <c r="AL12" s="74">
        <v>0</v>
      </c>
      <c r="AM12">
        <v>1</v>
      </c>
      <c r="AN12">
        <v>10</v>
      </c>
    </row>
    <row r="13" spans="2:36" ht="102.75" customHeight="1">
      <c r="B13" s="35"/>
      <c r="C13" s="34"/>
      <c r="D13" s="13"/>
      <c r="E13" s="14"/>
      <c r="F13" s="14"/>
      <c r="G13" s="15"/>
      <c r="H13" s="15"/>
      <c r="I13" s="16"/>
      <c r="J13" s="9"/>
      <c r="K13" s="4"/>
      <c r="L13" s="4"/>
      <c r="M13" s="4"/>
      <c r="N13" s="10"/>
      <c r="O13" s="6"/>
      <c r="P13" s="5"/>
      <c r="Q13" s="5"/>
      <c r="R13" s="21"/>
      <c r="S13" s="21"/>
      <c r="T13" s="8">
        <f>R13*S13</f>
        <v>0</v>
      </c>
      <c r="U13" s="7" t="str">
        <f>IF((T13&gt;=24),"MUY ALTO",IF(T13&gt;=10,"ALTO",IF(T13&gt;=6,"MEDIO",IF(T13&lt;5,"BAJO"))))</f>
        <v>BAJO</v>
      </c>
      <c r="V13" s="30"/>
      <c r="W13" s="8">
        <f>V13*T13</f>
        <v>0</v>
      </c>
      <c r="X13" s="31" t="str">
        <f>IF((W13&gt;599),"I",IF(W13&gt;149,"II",IF(W13&gt;39,"III",IF(W13&lt;21,"IV"))))</f>
        <v>IV</v>
      </c>
      <c r="Y13" s="72" t="str">
        <f>IF((W13&gt;599),"NO ACEPTABLE",IF(W13&gt;149,"ACEPTABLE CON CONTROL",IF(W13&gt;39,"ACEPTABLE",IF(W13&lt;21,"ACEPTABLE"))))</f>
        <v>ACEPTABLE</v>
      </c>
      <c r="Z13" s="16"/>
      <c r="AA13" s="16"/>
      <c r="AB13" s="16"/>
      <c r="AC13" s="16"/>
      <c r="AD13" s="16"/>
      <c r="AE13" s="16"/>
      <c r="AF13" s="16"/>
      <c r="AG13" s="16"/>
      <c r="AH13" s="11"/>
      <c r="AI13" s="63"/>
      <c r="AJ13" s="52"/>
    </row>
    <row r="14" spans="2:36" ht="87" customHeight="1">
      <c r="B14" s="35"/>
      <c r="C14" s="34"/>
      <c r="D14" s="13"/>
      <c r="E14" s="14"/>
      <c r="F14" s="14"/>
      <c r="G14" s="15"/>
      <c r="H14" s="15"/>
      <c r="I14" s="16"/>
      <c r="J14" s="9"/>
      <c r="K14" s="5"/>
      <c r="L14" s="5"/>
      <c r="M14" s="5"/>
      <c r="N14" s="10"/>
      <c r="O14" s="10"/>
      <c r="P14" s="10"/>
      <c r="Q14" s="10"/>
      <c r="R14" s="21"/>
      <c r="S14" s="21"/>
      <c r="T14" s="8">
        <f>R14*S14</f>
        <v>0</v>
      </c>
      <c r="U14" s="7" t="str">
        <f>IF((T14&gt;=24),"MUY ALTO",IF(T14&gt;=10,"ALTO",IF(T14&gt;=6,"MEDIO",IF(T14&lt;5,"BAJO"))))</f>
        <v>BAJO</v>
      </c>
      <c r="V14" s="30"/>
      <c r="W14" s="8">
        <f>V14*T14</f>
        <v>0</v>
      </c>
      <c r="X14" s="31" t="str">
        <f>IF((W14&gt;599),"I",IF(W14&gt;149,"II",IF(W14&gt;39,"III",IF(W14&lt;21,"IV"))))</f>
        <v>IV</v>
      </c>
      <c r="Y14" s="72" t="str">
        <f>IF((W14&gt;599),"NO ACEPTABLE",IF(W14&gt;149,"ACEPTABLE CON CONTROL",IF(W14&gt;39,"ACEPTABLE",IF(W14&lt;21,"ACEPTABLE"))))</f>
        <v>ACEPTABLE</v>
      </c>
      <c r="Z14" s="4"/>
      <c r="AA14" s="4"/>
      <c r="AB14" s="4"/>
      <c r="AC14" s="4"/>
      <c r="AD14" s="4"/>
      <c r="AE14" s="4"/>
      <c r="AF14" s="4"/>
      <c r="AG14" s="4"/>
      <c r="AH14" s="11"/>
      <c r="AI14" s="63"/>
      <c r="AJ14" s="51"/>
    </row>
    <row r="15" spans="2:36" ht="106.5" customHeight="1" thickBot="1">
      <c r="B15" s="35"/>
      <c r="C15" s="36"/>
      <c r="D15" s="37"/>
      <c r="E15" s="38"/>
      <c r="F15" s="38"/>
      <c r="G15" s="17"/>
      <c r="H15" s="18"/>
      <c r="I15" s="42"/>
      <c r="J15" s="43"/>
      <c r="K15" s="44"/>
      <c r="L15" s="44"/>
      <c r="M15" s="44"/>
      <c r="N15" s="45"/>
      <c r="O15" s="46"/>
      <c r="P15" s="47"/>
      <c r="Q15" s="47"/>
      <c r="R15" s="21"/>
      <c r="S15" s="21"/>
      <c r="T15" s="8">
        <f>R15*S15</f>
        <v>0</v>
      </c>
      <c r="U15" s="7" t="str">
        <f>IF((T15&gt;=24),"MUY ALTO",IF(T15&gt;=10,"ALTO",IF(T15&gt;=6,"MEDIO",IF(T15&lt;5,"BAJO"))))</f>
        <v>BAJO</v>
      </c>
      <c r="V15" s="30"/>
      <c r="W15" s="48">
        <f>V15*T15</f>
        <v>0</v>
      </c>
      <c r="X15" s="31" t="str">
        <f>IF((W15&gt;599),"I",IF(W15&gt;149,"II",IF(W15&gt;39,"III",IF(W15&lt;21,"IV"))))</f>
        <v>IV</v>
      </c>
      <c r="Y15" s="72" t="str">
        <f>IF((W15&gt;599),"NO ACEPTABLE",IF(W15&gt;149,"ACEPTABLE CON CONTROL",IF(W15&gt;39,"ACEPTABLE",IF(W15&lt;21,"ACEPTABLE"))))</f>
        <v>ACEPTABLE</v>
      </c>
      <c r="Z15" s="44"/>
      <c r="AA15" s="44"/>
      <c r="AB15" s="44"/>
      <c r="AC15" s="44"/>
      <c r="AD15" s="44"/>
      <c r="AE15" s="44"/>
      <c r="AF15" s="44"/>
      <c r="AG15" s="44"/>
      <c r="AH15" s="49"/>
      <c r="AI15" s="64"/>
      <c r="AJ15" s="53"/>
    </row>
    <row r="16" spans="3:36" ht="15.75" thickBot="1">
      <c r="C16" s="39"/>
      <c r="D16" s="40"/>
      <c r="E16" s="40"/>
      <c r="F16" s="41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</row>
  </sheetData>
  <sheetProtection/>
  <mergeCells count="21">
    <mergeCell ref="D8:D10"/>
    <mergeCell ref="H8:I9"/>
    <mergeCell ref="J8:M9"/>
    <mergeCell ref="O8:Q9"/>
    <mergeCell ref="R8:Y9"/>
    <mergeCell ref="AE9:AE10"/>
    <mergeCell ref="AD9:AD10"/>
    <mergeCell ref="G8:G10"/>
    <mergeCell ref="G7:AG7"/>
    <mergeCell ref="AF9:AI9"/>
    <mergeCell ref="AH3:AJ6"/>
    <mergeCell ref="AJ9:AJ10"/>
    <mergeCell ref="AC9:AC10"/>
    <mergeCell ref="N8:N10"/>
    <mergeCell ref="G3:AG6"/>
    <mergeCell ref="Z8:AB9"/>
    <mergeCell ref="C3:F6"/>
    <mergeCell ref="AC8:AJ8"/>
    <mergeCell ref="C8:C10"/>
    <mergeCell ref="E8:E10"/>
    <mergeCell ref="F8:F10"/>
  </mergeCells>
  <conditionalFormatting sqref="U11:U15">
    <cfRule type="cellIs" priority="58" dxfId="16" operator="equal" stopIfTrue="1">
      <formula>"MEDIO"</formula>
    </cfRule>
    <cfRule type="cellIs" priority="59" dxfId="33" operator="equal" stopIfTrue="1">
      <formula>"ALTO"</formula>
    </cfRule>
    <cfRule type="cellIs" priority="60" dxfId="15" operator="equal" stopIfTrue="1">
      <formula>"MUY ALTO"</formula>
    </cfRule>
  </conditionalFormatting>
  <conditionalFormatting sqref="X11:X15">
    <cfRule type="cellIs" priority="52" dxfId="16" operator="equal" stopIfTrue="1">
      <formula>"II"</formula>
    </cfRule>
    <cfRule type="cellIs" priority="56" dxfId="15" operator="equal" stopIfTrue="1">
      <formula>"I"</formula>
    </cfRule>
  </conditionalFormatting>
  <conditionalFormatting sqref="Y11">
    <cfRule type="cellIs" priority="29" dxfId="0" operator="equal" stopIfTrue="1">
      <formula>"ACEPTABLE"</formula>
    </cfRule>
    <cfRule type="cellIs" priority="48" dxfId="16" operator="equal" stopIfTrue="1">
      <formula>"ACEPTABLE CON CONTROL"</formula>
    </cfRule>
    <cfRule type="cellIs" priority="49" dxfId="15" operator="equal" stopIfTrue="1">
      <formula>"NO ACEPTABLE"</formula>
    </cfRule>
  </conditionalFormatting>
  <conditionalFormatting sqref="Y12">
    <cfRule type="cellIs" priority="26" dxfId="0" operator="equal" stopIfTrue="1">
      <formula>"ACEPTABLE"</formula>
    </cfRule>
    <cfRule type="cellIs" priority="27" dxfId="16" operator="equal" stopIfTrue="1">
      <formula>"ACEPTABLE CON CONTROL"</formula>
    </cfRule>
    <cfRule type="cellIs" priority="28" dxfId="15" operator="equal" stopIfTrue="1">
      <formula>"NO ACEPTABLE"</formula>
    </cfRule>
  </conditionalFormatting>
  <conditionalFormatting sqref="Y13">
    <cfRule type="cellIs" priority="23" dxfId="0" operator="equal" stopIfTrue="1">
      <formula>"ACEPTABLE"</formula>
    </cfRule>
    <cfRule type="cellIs" priority="24" dxfId="16" operator="equal" stopIfTrue="1">
      <formula>"ACEPTABLE CON CONTROL"</formula>
    </cfRule>
    <cfRule type="cellIs" priority="25" dxfId="15" operator="equal" stopIfTrue="1">
      <formula>"NO ACEPTABLE"</formula>
    </cfRule>
  </conditionalFormatting>
  <conditionalFormatting sqref="Y14">
    <cfRule type="cellIs" priority="20" dxfId="0" operator="equal" stopIfTrue="1">
      <formula>"ACEPTABLE"</formula>
    </cfRule>
    <cfRule type="cellIs" priority="21" dxfId="16" operator="equal" stopIfTrue="1">
      <formula>"ACEPTABLE CON CONTROL"</formula>
    </cfRule>
    <cfRule type="cellIs" priority="22" dxfId="15" operator="equal" stopIfTrue="1">
      <formula>"NO ACEPTABLE"</formula>
    </cfRule>
  </conditionalFormatting>
  <conditionalFormatting sqref="Y15">
    <cfRule type="cellIs" priority="17" dxfId="0" operator="equal" stopIfTrue="1">
      <formula>"ACEPTABLE"</formula>
    </cfRule>
    <cfRule type="cellIs" priority="18" dxfId="16" operator="equal" stopIfTrue="1">
      <formula>"ACEPTABLE CON CONTROL"</formula>
    </cfRule>
    <cfRule type="cellIs" priority="19" dxfId="15" operator="equal" stopIfTrue="1">
      <formula>"NO ACEPTABLE"</formula>
    </cfRule>
  </conditionalFormatting>
  <conditionalFormatting sqref="X11">
    <cfRule type="cellIs" priority="15" dxfId="0" operator="equal" stopIfTrue="1">
      <formula>"IV"</formula>
    </cfRule>
    <cfRule type="cellIs" priority="16" dxfId="0" operator="equal" stopIfTrue="1">
      <formula>"III"</formula>
    </cfRule>
  </conditionalFormatting>
  <conditionalFormatting sqref="X12">
    <cfRule type="cellIs" priority="13" dxfId="0" operator="equal" stopIfTrue="1">
      <formula>"IV"</formula>
    </cfRule>
    <cfRule type="cellIs" priority="14" dxfId="0" operator="equal" stopIfTrue="1">
      <formula>"III"</formula>
    </cfRule>
  </conditionalFormatting>
  <conditionalFormatting sqref="X13">
    <cfRule type="cellIs" priority="11" dxfId="0" operator="equal" stopIfTrue="1">
      <formula>"IV"</formula>
    </cfRule>
    <cfRule type="cellIs" priority="12" dxfId="0" operator="equal" stopIfTrue="1">
      <formula>"III"</formula>
    </cfRule>
  </conditionalFormatting>
  <conditionalFormatting sqref="X14">
    <cfRule type="cellIs" priority="9" dxfId="0" operator="equal" stopIfTrue="1">
      <formula>"IV"</formula>
    </cfRule>
    <cfRule type="cellIs" priority="10" dxfId="0" operator="equal" stopIfTrue="1">
      <formula>"III"</formula>
    </cfRule>
  </conditionalFormatting>
  <conditionalFormatting sqref="X15">
    <cfRule type="cellIs" priority="7" dxfId="0" operator="equal" stopIfTrue="1">
      <formula>"IV"</formula>
    </cfRule>
    <cfRule type="cellIs" priority="8" dxfId="0" operator="equal" stopIfTrue="1">
      <formula>"III"</formula>
    </cfRule>
  </conditionalFormatting>
  <conditionalFormatting sqref="U11">
    <cfRule type="cellIs" priority="5" dxfId="0" operator="equal" stopIfTrue="1">
      <formula>"BAJO"</formula>
    </cfRule>
  </conditionalFormatting>
  <conditionalFormatting sqref="U12">
    <cfRule type="cellIs" priority="4" dxfId="0" operator="equal" stopIfTrue="1">
      <formula>"BAJO"</formula>
    </cfRule>
  </conditionalFormatting>
  <conditionalFormatting sqref="U13">
    <cfRule type="cellIs" priority="3" dxfId="0" operator="equal" stopIfTrue="1">
      <formula>"BAJO"</formula>
    </cfRule>
  </conditionalFormatting>
  <conditionalFormatting sqref="U14">
    <cfRule type="cellIs" priority="2" dxfId="0" operator="equal" stopIfTrue="1">
      <formula>"BAJO"</formula>
    </cfRule>
  </conditionalFormatting>
  <conditionalFormatting sqref="U15">
    <cfRule type="cellIs" priority="1" dxfId="0" operator="equal" stopIfTrue="1">
      <formula>"BAJO"</formula>
    </cfRule>
  </conditionalFormatting>
  <dataValidations count="1">
    <dataValidation type="list" allowBlank="1" showDropDown="1" showInputMessage="1" showErrorMessage="1" promptTitle="Nivel de deficiencia" errorTitle="Nivel de deficiencia" error="Digito un dato fuera del rango" sqref="R11:R15">
      <formula1>$AL$9:$AL$12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" r:id="rId4"/>
  <headerFooter>
    <oddFooter>&amp;RST-FO-13/V1/15-NOV-16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CHAPARRO</dc:creator>
  <cp:keywords/>
  <dc:description/>
  <cp:lastModifiedBy>SHIRLY ARDILA</cp:lastModifiedBy>
  <cp:lastPrinted>2012-04-15T03:32:48Z</cp:lastPrinted>
  <dcterms:created xsi:type="dcterms:W3CDTF">2008-12-30T00:15:57Z</dcterms:created>
  <dcterms:modified xsi:type="dcterms:W3CDTF">2016-01-07T16:55:51Z</dcterms:modified>
  <cp:category/>
  <cp:version/>
  <cp:contentType/>
  <cp:contentStatus/>
</cp:coreProperties>
</file>