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/>
  <mc:AlternateContent xmlns:mc="http://schemas.openxmlformats.org/markup-compatibility/2006">
    <mc:Choice Requires="x15">
      <x15ac:absPath xmlns:x15ac="http://schemas.microsoft.com/office/spreadsheetml/2010/11/ac" url="\\servidor\CALIDAD\SGC\PROCESO SGC UNINAVARRA\2. PLANEACIÓN INSTITUCIONAL_ PI\FORMATOS\"/>
    </mc:Choice>
  </mc:AlternateContent>
  <xr:revisionPtr revIDLastSave="0" documentId="8_{F8ABF34B-A8D9-44FE-AA56-1FCE85EC62D8}" xr6:coauthVersionLast="36" xr6:coauthVersionMax="36" xr10:uidLastSave="{00000000-0000-0000-0000-000000000000}"/>
  <bookViews>
    <workbookView xWindow="0" yWindow="0" windowWidth="24000" windowHeight="9525" activeTab="1" xr2:uid="{00000000-000D-0000-FFFF-FFFF00000000}"/>
  </bookViews>
  <sheets>
    <sheet name="INSTRUCTIVO" sheetId="6" r:id="rId1"/>
    <sheet name="PLAN DE ACCION" sheetId="9" r:id="rId2"/>
    <sheet name="perspectivas" sheetId="7" state="hidden" r:id="rId3"/>
    <sheet name="objetivos estrategicos" sheetId="8" state="hidden" r:id="rId4"/>
    <sheet name="CRONOGRAMA DE ACTIVIDADES" sheetId="2" r:id="rId5"/>
    <sheet name="PRESUPUESTO" sheetId="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10" i="3" l="1"/>
  <c r="K211" i="3"/>
  <c r="K212" i="3"/>
  <c r="K213" i="3"/>
  <c r="K214" i="3"/>
  <c r="K215" i="3"/>
  <c r="K216" i="3"/>
  <c r="K217" i="3"/>
  <c r="K218" i="3"/>
  <c r="K219" i="3"/>
  <c r="K220" i="3"/>
  <c r="K221" i="3"/>
  <c r="K222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209" i="3"/>
  <c r="K187" i="3"/>
  <c r="K165" i="3"/>
  <c r="K143" i="3"/>
  <c r="K121" i="3"/>
  <c r="K99" i="3"/>
  <c r="K77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55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33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11" i="3"/>
  <c r="R12" i="9" l="1"/>
  <c r="R11" i="9"/>
  <c r="R10" i="9"/>
  <c r="G11" i="3" l="1"/>
  <c r="G33" i="3"/>
  <c r="G34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35" i="3"/>
  <c r="G36" i="3"/>
  <c r="G37" i="3"/>
  <c r="G38" i="3"/>
  <c r="G39" i="3"/>
  <c r="G40" i="3"/>
  <c r="G41" i="3"/>
  <c r="G42" i="3"/>
  <c r="G43" i="3"/>
  <c r="G44" i="3"/>
  <c r="G45" i="3"/>
  <c r="G46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201" i="3" l="1"/>
  <c r="G157" i="3"/>
  <c r="G135" i="3"/>
  <c r="K157" i="3"/>
  <c r="G69" i="3"/>
  <c r="G91" i="3"/>
  <c r="G223" i="3"/>
  <c r="K69" i="3"/>
  <c r="G47" i="3"/>
  <c r="K91" i="3"/>
  <c r="K223" i="3"/>
  <c r="K47" i="3"/>
  <c r="K113" i="3"/>
  <c r="K179" i="3"/>
  <c r="K135" i="3"/>
  <c r="K201" i="3"/>
  <c r="K25" i="3"/>
  <c r="G25" i="3"/>
  <c r="G113" i="3"/>
  <c r="G179" i="3"/>
</calcChain>
</file>

<file path=xl/sharedStrings.xml><?xml version="1.0" encoding="utf-8"?>
<sst xmlns="http://schemas.openxmlformats.org/spreadsheetml/2006/main" count="310" uniqueCount="146">
  <si>
    <t>PERSPECTIVA</t>
  </si>
  <si>
    <t>OBJETIVO</t>
  </si>
  <si>
    <t xml:space="preserve">ESTRATEGIA </t>
  </si>
  <si>
    <t>ACTIVIDADES</t>
  </si>
  <si>
    <t>RESPONSABLE</t>
  </si>
  <si>
    <t xml:space="preserve">PLAN DE ACCIÓN </t>
  </si>
  <si>
    <t>PROCESO: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</si>
  <si>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</si>
  <si>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</si>
  <si>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</si>
  <si>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</si>
  <si>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</si>
  <si>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</si>
  <si>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</si>
  <si>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</si>
  <si>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</si>
  <si>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ACTIVIDAD</t>
  </si>
  <si>
    <t xml:space="preserve">DESCRIPCIÓN </t>
  </si>
  <si>
    <t>PRESUPUESTO PROGRAMADO</t>
  </si>
  <si>
    <t>PRESUPUESTO EJECUTADO</t>
  </si>
  <si>
    <t>CANT/
No.ACTIVIDADES</t>
  </si>
  <si>
    <t>VALOR</t>
  </si>
  <si>
    <t>SUBTOTAL</t>
  </si>
  <si>
    <t>TOTAL
PROGRAMADO</t>
  </si>
  <si>
    <t>TOTAL
EJECUTADO</t>
  </si>
  <si>
    <t>SEPTIEMBRE</t>
  </si>
  <si>
    <t>NOVIEMBRE</t>
  </si>
  <si>
    <t>PRESUPUESTO APROBADO</t>
  </si>
  <si>
    <t>RESPONSABLE(S)</t>
  </si>
  <si>
    <t>% de Eficiencia    (aprobado - ejecutado)</t>
  </si>
  <si>
    <r>
      <t xml:space="preserve">FECHA DE CUMPLIMIENTO DE LA ACTIVIDAD  </t>
    </r>
    <r>
      <rPr>
        <sz val="11"/>
        <color theme="1"/>
        <rFont val="Tahoma"/>
        <family val="2"/>
      </rPr>
      <t>(Según cronograma)</t>
    </r>
  </si>
  <si>
    <t>X</t>
  </si>
  <si>
    <t>CODIGO</t>
  </si>
  <si>
    <t>VERSIÓN</t>
  </si>
  <si>
    <t>FECHA</t>
  </si>
  <si>
    <t>PI-FO-02</t>
  </si>
  <si>
    <t>PLAN DE ACCIÓN - CRONOGRAMA DE ACTIVIDADES</t>
  </si>
  <si>
    <t>PLAN DE ACCIÓN - PRESUPUESTO</t>
  </si>
  <si>
    <r>
      <t xml:space="preserve">FORMULA 
</t>
    </r>
    <r>
      <rPr>
        <sz val="11"/>
        <rFont val="Tahoma"/>
        <family val="2"/>
      </rPr>
      <t>(M</t>
    </r>
    <r>
      <rPr>
        <sz val="11"/>
        <color theme="1"/>
        <rFont val="Tahoma"/>
        <family val="2"/>
      </rPr>
      <t>edición del Indicador de Gestión)</t>
    </r>
  </si>
  <si>
    <t>INSTRUCTIVO PARA DILIGENCIAMIENTO DEL PLAN DE ACCIÓN</t>
  </si>
  <si>
    <t>NOTA INTRODUCTORIA:</t>
  </si>
  <si>
    <t>PLAN DE ACCIÓN</t>
  </si>
  <si>
    <t>Actividades</t>
  </si>
  <si>
    <t>FUNDACION UNIVERSITARIA NAVARRA</t>
  </si>
  <si>
    <t>DIRECCION DE PLANEACION</t>
  </si>
  <si>
    <t>ASOCIACIÓN DEL PLAN DE ACCIÓN CON EL PDI</t>
  </si>
  <si>
    <t>Perspectiva</t>
  </si>
  <si>
    <t xml:space="preserve">Objetivo  </t>
  </si>
  <si>
    <t>Estrategia</t>
  </si>
  <si>
    <t xml:space="preserve">En este campo se listan las diferentes actividades a realizar para el cumplimiento del objetivo planteado. Debe utilizarse una fila por cada actividad planteada. </t>
  </si>
  <si>
    <t>Definir el/los responsables de la actividad. El responsable es el proceso encargado de gestionar todo lo relacionado con la actividad.</t>
  </si>
  <si>
    <t>Indicador de gestion</t>
  </si>
  <si>
    <t>Eficacia</t>
  </si>
  <si>
    <t>Eficiencia</t>
  </si>
  <si>
    <t>Indicador orientado al logro de los objetivos y cumplimiento de actividades (casilla diligenciada por proceso de planeacion institucional)</t>
  </si>
  <si>
    <t>Indicador orientado a la optimizacion de recursos (casilla diligenciada por proceso de planeacion institucional)</t>
  </si>
  <si>
    <t>INDICADOR DE GESTIÓN</t>
  </si>
  <si>
    <t xml:space="preserve"> </t>
  </si>
  <si>
    <t xml:space="preserve">OBJETIVO 1-  Obtener la renovación de los registros de los programas que constituyen la oferta actual y futura de la Institución. </t>
  </si>
  <si>
    <t xml:space="preserve">OBJETIVO 2-  Consolidar el equipo docente y Administrativo que responda a los requerimientos de la oferta académica y las exigencias de alta calidad a nivel nacional. </t>
  </si>
  <si>
    <t xml:space="preserve">OBJETIVO 3- Obtener la certificación de calidad de algunos de los procesos desarrollados por la Institución. </t>
  </si>
  <si>
    <t xml:space="preserve">OBJETIVO 4- Diseñar e implementar un modelo y lineamientos curriculares, que soporten la renovación, actualización de programas existentes y la construcción de nuevos programas académicos. </t>
  </si>
  <si>
    <t>OBJETIVO 5-   Elaborar estudio de mercado con actualización anual que permita establecer y actualizar las necesidades de formación existentes en la Región y las oportunidades que en materia de educación pueda tener la Institución</t>
  </si>
  <si>
    <t xml:space="preserve">OBJETIVO 6-  Implementar ofertas de articulación de los programas de la Institución con instituciones debidamente reconocidas que tengan programas en niveles de formación que sean complementarios. </t>
  </si>
  <si>
    <t>OBJETIVO 7-  Diseñar e implementar campañas y actividades promocionales que permita   Posicionar a los programas y la institución en el contexto regional, nacional e internacional</t>
  </si>
  <si>
    <t>OBJETIVO 8-  Construir un modelo de gestión del conocimiento que sirva como referencia para articular la Docencia, la investigación y la proyección social entre si y vincularlos con los problemas y oportunidades del medio.</t>
  </si>
  <si>
    <t xml:space="preserve">OBJETIVO 9- Vincular a los estudiantes y docentes con situaciones reales que puedan abordar desde sus disciplinas y dentro del proceso de formación. </t>
  </si>
  <si>
    <t xml:space="preserve">OBJETIVO 10- Obtener el reconocimiento y categorías altas de los grupos de investigación de la Institución dentro de los parámetros de COLCIENCIAS. </t>
  </si>
  <si>
    <t>OBJETIVO 11-  Implementar metodologías de aprendizaje al interior de los programas que faciliten el desarrollo de la cultura investigativa y de competencias científicas por parte del estudiante.</t>
  </si>
  <si>
    <t xml:space="preserve">OBJETIVO 12- Participar con los grupos de investigación de convocatorias de los diferentes fondos de fomento y financiación con el fin de obtener recurso que financien parcial o totalmente los proyectos. </t>
  </si>
  <si>
    <t xml:space="preserve">OBJETIVO 13-  Promover y proyectar los semilleros de investigación y su participación en eventos, que permitan dar a conocer la institución en diferentes espacios académicos. </t>
  </si>
  <si>
    <t xml:space="preserve">OBJETIVO 14-  Diseñar e implementar un modelo de vinculación de la Institución con el contexto. </t>
  </si>
  <si>
    <t xml:space="preserve">OBJETIVO 15-  Actualizar el portafolio de extensión y buscar mecanismos y estrategias de promoción que lo consolide como fuente importante de recursos para la Institución. </t>
  </si>
  <si>
    <t xml:space="preserve">OBJETIVO 16-  Formalizar y promover la relación entre la Institución y el sector empresarial y la sociedad a través de las prácticas, cumpliendo con la normatividad que para este propósito ha elaborado el estado colombiano. </t>
  </si>
  <si>
    <t xml:space="preserve">OBJETIVO 17-  Diseñar e implementar un modelo de responsabilidad social universitaria. </t>
  </si>
  <si>
    <t xml:space="preserve">OBJETIVO 18- Diseñar e implementar un modelo de internacionalización que involucre aspectos de movilidad académica y de internacionalización de los currículos. </t>
  </si>
  <si>
    <t xml:space="preserve">OBJETIVO 19-  Elaborar el proceso de seguimiento a los egresados que permita monitorear su desempeño profesional y facilite su capacitación continua en diferentes niveles de formación. </t>
  </si>
  <si>
    <t xml:space="preserve">OBJETIVO 20- Proporcionar la infraestructura física que vaya de acuerdo con las expectativas comerciales y apoye el adecuado desarrollo de los procesos académicos. </t>
  </si>
  <si>
    <t xml:space="preserve">OBJETIVO 21- Proveer a los estudiantes el material Bibliográfico y el acceso a bases de datos que proponen los micro currículos de los diferentes cursos y los requeridos por los grupos de investigación y los investigadores. </t>
  </si>
  <si>
    <t xml:space="preserve">OBJETIVO 22-  Facilitar la infraestructura tecnológica y de laboratorios necesaria para el proceso formativo y promover el uso apropiado de las tecnologías de información y las comunicaciones. </t>
  </si>
  <si>
    <t xml:space="preserve">OBJETIVO 23-  Asegurar un equipo humano pertinente y altamente capacitado para el desarrollo de las funciones sustantivas de la Institución y los procesos de apoyo a las mismas. </t>
  </si>
  <si>
    <t xml:space="preserve">OBJETIVO 24-  Mantener niveles altos de satisfacción y pertinencia de los miembros de la comunidad. </t>
  </si>
  <si>
    <t xml:space="preserve">OBJETIVO 25- Mantener los niveles de permanencia de los estudiantes tanto de la Institución como de los programas, por encima del promedio nacional. </t>
  </si>
  <si>
    <t>OBJETIVO 26- Orientar y preparar en competencias para la vida laboral a los futuros egresados de la Fundación Universitaria Navarra con el fin de afianzar su posicionamiento en su rol profesional.</t>
  </si>
  <si>
    <t>OBJETIVO 27- Elaborar el proceso de seguimiento a los egresados que permita monitorear su desempeño profesional y facilite su capacitación continua en diferentes niveles de formación.</t>
  </si>
  <si>
    <t xml:space="preserve">OBJETIVO 28- Fomento de actividades que promuevan el Bienestar Institucional a través de la promoción y prevención salud física, mental. </t>
  </si>
  <si>
    <t xml:space="preserve">OBJETIVO 29- Fomento de actividades que promuevan el Bienestar Institucional a través de deporte y recreación. </t>
  </si>
  <si>
    <t xml:space="preserve">OBJETIVO 30- Fomento de actividades que promuevan el Bienestar Institucional a través de ámbitos artísticos y culturales. </t>
  </si>
  <si>
    <t xml:space="preserve">OBJETIVO 31- Promover el desarrollo humano de la comunidad universitaria como un campo de acción trasversal que busca la potencialización de las dimensiones y capacidades del ser humano. </t>
  </si>
  <si>
    <t xml:space="preserve">OBJETIVO 32- Promoción socio económica propender por el acceso a oportunidades institucionales que motiven y contribuyan al estudiante su desarrollo académico y personal. </t>
  </si>
  <si>
    <t xml:space="preserve">PERSPECTIVA 1-  Consolidación de los procesos de mejoramiento continuo de los programas académicos bajo parámetros de alta calidad nacionales e internacionales. </t>
  </si>
  <si>
    <t xml:space="preserve">PERSPECTIVA 2-  Ampliación de la oferta de programas y servicios académicos de acuerdo a las necesidades actuales y proyectas de la Región y el País. </t>
  </si>
  <si>
    <t xml:space="preserve">PERSPECTIVA 3-  Construcción e implementación de un modelo de gestión del conocimiento que articule las funciones sustantivas hacia la formación de profesionales de alto nivel de calidad, competencias científicas y calidad humana. </t>
  </si>
  <si>
    <t xml:space="preserve">PERSPECTIVA 4- Consolidación del Sistema de Investigación de UNINAVARRA que permita el posicionamiento de los grupos de investigación y las redes científicas, el fortalecimiento y logro de los semilleros y una cultura investigativa evidente en los diferentes procesos de formación al interior de los programas. </t>
  </si>
  <si>
    <t xml:space="preserve">PERSPECTIVA 5- Fortalecimiento de los vínculos Institucionales y de sus programas con los diferentes sectores de la sociedad y su articulación con los planes y programas de carácter público y privado que se apoyen sus proyectos formativos e investigativos. </t>
  </si>
  <si>
    <t xml:space="preserve">PERSPECTIVA 6- Ampliación y mejoramiento de los recursos que apoyan el desarrollo de las funciones sustantivas de la Fundación. </t>
  </si>
  <si>
    <t xml:space="preserve">PERSPECTIVA 7-  Consolidación del equipo humano altamente pertinente con los retos institucionales, comprometido, bajo un clima organizacional adecuado. </t>
  </si>
  <si>
    <t xml:space="preserve">PERSPECTIVA 8-  Creación y promoción de espacios que propenden por la formación integral de la comunidad universitaria construyendo una comunidad educativa fraterna y feliz. </t>
  </si>
  <si>
    <t>El Plan de Acción es el plan guía a diligenciar por todos y cada una de los procesos de la institucion, con el fin de plasmar las diferentes actividades a realizar para cumplir con las perspectivas, objetivos estratégicos y metas de resultado  trazados en el Plan  de Desarrollo Institucional  -PDI (2016-2020)
Con el Plan de Acción cada proceso podrá ver relacionadas las actividades de la vigencia con el PDI, ayudando a entender cual es su contribución al cumplimiento que  UNINAVARRA plasmó en su Visión . Así mismo, el Plan de Acción permitirá ejercer el control indicado en cada proceso  en cuanto al cumplimiento de los objetivos a largo plazo planteados por la institución.
Para el correcto diligenciamiento del formato de Plan de acción a continuación se explican los campos a diligenciar en el plan, en su orden y la manera en que se debe plasmar la información:</t>
  </si>
  <si>
    <t xml:space="preserve">RESULTADO </t>
  </si>
  <si>
    <t>Primer Semestre</t>
  </si>
  <si>
    <t>Segundo Semestre                       (Acumulado)</t>
  </si>
  <si>
    <t>Metodologia</t>
  </si>
  <si>
    <t>Fecha de ejecucion de metodologias (según cronograma)</t>
  </si>
  <si>
    <t>Es el intervalo de fechas en las cuales se van a ejecutar las diferentes metodologias, estas fechas se deben encontrar sombreadas en la hoja de  cronograma de actividades.</t>
  </si>
  <si>
    <r>
      <t xml:space="preserve">META
</t>
    </r>
    <r>
      <rPr>
        <sz val="11"/>
        <color theme="1"/>
        <rFont val="Tahoma"/>
        <family val="2"/>
      </rPr>
      <t>(cantidad numerica o porcentual)</t>
    </r>
  </si>
  <si>
    <t>Formula</t>
  </si>
  <si>
    <t>Meta</t>
  </si>
  <si>
    <t>Resultado de meta (semestral)</t>
  </si>
  <si>
    <t>Fecha de cumplimiento de la actividad</t>
  </si>
  <si>
    <t>Cronograma de actividades</t>
  </si>
  <si>
    <t>Codigo presupuestal</t>
  </si>
  <si>
    <t>Codigo MEN</t>
  </si>
  <si>
    <t xml:space="preserve">Descripcion </t>
  </si>
  <si>
    <t>Presupuesto programado</t>
  </si>
  <si>
    <t>Codigo numerico que se asigna a cada actividad a ejecutar durante el año que involucra presupuesto (codigo diligenciado por planeación)</t>
  </si>
  <si>
    <t>Codigo contable que se asigna de acuerdo a la naturaleza del gasto (codigo diligenciado por proceso financiero)</t>
  </si>
  <si>
    <t>PRESUPUESTO</t>
  </si>
  <si>
    <r>
      <t xml:space="preserve">CODIGO PRESUPUESTAL </t>
    </r>
    <r>
      <rPr>
        <b/>
        <i/>
        <sz val="10"/>
        <color theme="1" tint="4.9989318521683403E-2"/>
        <rFont val="Tahoma"/>
        <family val="2"/>
      </rPr>
      <t>(Diligenciado por planeación)</t>
    </r>
  </si>
  <si>
    <r>
      <t xml:space="preserve">CODIGO MEN </t>
    </r>
    <r>
      <rPr>
        <b/>
        <i/>
        <sz val="10"/>
        <color theme="1" tint="4.9989318521683403E-2"/>
        <rFont val="Tahoma"/>
        <family val="2"/>
      </rPr>
      <t>(Diligenciado por financiera)</t>
    </r>
  </si>
  <si>
    <t>Debe ir detallado de acuerdo a la ejecucion de la actividad, indicando cantidad, valor unitario y valor total, los items deben estar plasmados en la metodologia propuesta.</t>
  </si>
  <si>
    <t>En esta hoja de calculo se enumera cada una de las metodologias a implementar para el desarrollo de las diferentes actividades, sombreando los dias en que se ejecutaran las mismas.</t>
  </si>
  <si>
    <t>Descripcion detallada de los recursos a utilizar en la actividad ej: refrigerios, cartillas, volantes etc</t>
  </si>
  <si>
    <t>PROVEEDORES SUGERIDOS
(Minimo tres (3))</t>
  </si>
  <si>
    <t>El plan de desarrollo institucional (2016-2020), se encuentra dividido por ocho (8)perspectivas estrategicas.
Cada colaborador debe verificar las perspectivas que intervienen en su proceso y cuales de estas son acordes a la orientación de las actividades a desarrollar.</t>
  </si>
  <si>
    <t>Es la manera de planificar las actividades que ayudaran al logro de los objetivos y la consecucion de mejores resultados para lo cual, se deben tener en cuenta los recursos, fortalezas y oportunidades de la institucion, con el fin de implementarlos y lograr su cumplimiento.</t>
  </si>
  <si>
    <t>Las perspectivas estratégicas se subdividen en objetivos estrategicos. El PDI tiene un total de treinta y dos (32) objetivos estrategicos en los que se plasman los propósitos de la institucion a mediano y largo plazo, en los cuales se enfoca el esfuerzo para cumplir con la misionalidad.
Asociar las perspectivas con los objetivos estratégicos.</t>
  </si>
  <si>
    <t>Responsable</t>
  </si>
  <si>
    <t>DESCRIPCIÓN DE ITEMS</t>
  </si>
  <si>
    <t>Es el paso a paso (descripción de items) de como se va a realizar la actividad. La metodologia debe sintetizar las acciones de manera organizada y secuencial para el cumplimiento de la actividad. Asi mismo debe describir los recursosque se utilizaran para la consecucion de la misma.</t>
  </si>
  <si>
    <t>Define las variables que van a componer su indicador, la relación que tendrán entre sí y con ello la forma de calculo. Dicha relación estará dada por el tipo de información que deseas obtener de manera que se puedan comparar los resultados con la meta propuesta.</t>
  </si>
  <si>
    <t>Define el resultado de la meta propuesta en cada semestre, de acuerdo con su grado de avance , su valor es acumulativo.</t>
  </si>
  <si>
    <t>Corresponde a la fecha final en la que se cumple la actividad.</t>
  </si>
  <si>
    <r>
      <t xml:space="preserve">EFICACIA  %                 </t>
    </r>
    <r>
      <rPr>
        <sz val="11"/>
        <color theme="1"/>
        <rFont val="Tahoma"/>
        <family val="2"/>
      </rPr>
      <t xml:space="preserve"> CUMPLIMIENTO DEL PLAN DE ACCIÓN %                     </t>
    </r>
    <r>
      <rPr>
        <i/>
        <sz val="11"/>
        <color theme="1"/>
        <rFont val="Tahoma"/>
        <family val="2"/>
      </rPr>
      <t xml:space="preserve"> </t>
    </r>
    <r>
      <rPr>
        <i/>
        <sz val="11"/>
        <color rgb="FFFF0000"/>
        <rFont val="Tahoma"/>
        <family val="2"/>
      </rPr>
      <t xml:space="preserve">(Dligenciado por planeación)      </t>
    </r>
  </si>
  <si>
    <r>
      <t xml:space="preserve">EFICIENCIA % </t>
    </r>
    <r>
      <rPr>
        <sz val="10"/>
        <color theme="1"/>
        <rFont val="Tahoma"/>
        <family val="2"/>
      </rPr>
      <t xml:space="preserve">(PRESUPUESTO )
</t>
    </r>
    <r>
      <rPr>
        <b/>
        <sz val="10"/>
        <color rgb="FFFF0000"/>
        <rFont val="Tahoma"/>
        <family val="2"/>
      </rPr>
      <t>(Diligenciado por planeación)</t>
    </r>
  </si>
  <si>
    <t>09</t>
  </si>
  <si>
    <t>Proveedores sugeridos</t>
  </si>
  <si>
    <t>Diligenciar en esta casilla 3 proveedores como minimo de los bienes y/o servicios que se esten solicitando</t>
  </si>
  <si>
    <t xml:space="preserve">METODOLOGIA </t>
  </si>
  <si>
    <r>
      <t xml:space="preserve">
</t>
    </r>
    <r>
      <rPr>
        <sz val="11"/>
        <rFont val="Tahoma"/>
        <family val="2"/>
      </rPr>
      <t xml:space="preserve"> (Descripción de Items)</t>
    </r>
  </si>
  <si>
    <r>
      <t xml:space="preserve">FECHA DE EJECUCIÓN   </t>
    </r>
    <r>
      <rPr>
        <sz val="11"/>
        <color theme="1"/>
        <rFont val="Tahoma"/>
        <family val="2"/>
      </rPr>
      <t>(Según cronograma)</t>
    </r>
  </si>
  <si>
    <t>Instrumentos de medicion que permiten evaluar permanentemente el comportamiento y desempeño de las actividades programadas, cuya magnitud, al ser comparado con un nivel de referencia,  puede estar señalando una desviacion sobre el cual se toman acciones correctivas o preventivas segun sea el caso.</t>
  </si>
  <si>
    <t>Es la manera de cuantificar la actividad, lo que se espera alcanzar en un periodo de tiempo a traves de la ejecucion y cumplimiento de la actividad. Esta meta debe ir acompañada de una unidad de medida, es decir si esta en terminos numericos o porcentuales. asi mismo es importante aclarar que por cada actividad planteada, se proyectara una meta de resultado.</t>
  </si>
  <si>
    <t>ACTIVIDAD Y DESCRIPCION DE ITEMS</t>
  </si>
  <si>
    <t>CENTRO DE COSTO</t>
  </si>
  <si>
    <t>PRESUPUESTO EJECUTADO (Diligenciado por financiera)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</si>
</sst>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_(&quot;$&quot;\ * #,##0.00_);_(&quot;$&quot;\ * \(#,##0.00\);_(&quot;$&quot;\ * &quot;-&quot;??_);_(@_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4"/>
      <color theme="1"/>
      <name val="Tahoma"/>
      <family val="2"/>
    </font>
    <font>
      <b/>
      <sz val="18"/>
      <color indexed="8"/>
      <name val="Tahoma"/>
      <family val="2"/>
    </font>
    <font>
      <b/>
      <sz val="11"/>
      <color indexed="8"/>
      <name val="Tahoma"/>
      <family val="2"/>
    </font>
    <font>
      <b/>
      <sz val="10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b/>
      <sz val="9"/>
      <color theme="1"/>
      <name val="Tahoma"/>
      <family val="2"/>
    </font>
    <font>
      <b/>
      <sz val="11"/>
      <name val="Tahoma"/>
      <family val="2"/>
    </font>
    <font>
      <b/>
      <sz val="11"/>
      <color theme="1"/>
      <name val="Tahoma"/>
      <family val="2"/>
    </font>
    <font>
      <b/>
      <sz val="11"/>
      <color theme="1" tint="4.9989318521683403E-2"/>
      <name val="Tahoma"/>
      <family val="2"/>
    </font>
    <font>
      <b/>
      <sz val="10"/>
      <color theme="1" tint="4.9989318521683403E-2"/>
      <name val="Tahoma"/>
      <family val="2"/>
    </font>
    <font>
      <b/>
      <sz val="10"/>
      <color theme="1"/>
      <name val="Tahom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   "/>
    </font>
    <font>
      <b/>
      <sz val="14"/>
      <color indexed="8"/>
      <name val="Tahoma"/>
      <family val="2"/>
    </font>
    <font>
      <sz val="16"/>
      <color indexed="8"/>
      <name val="Tahoma"/>
      <family val="2"/>
    </font>
    <font>
      <sz val="12"/>
      <color indexed="8"/>
      <name val="Tahoma"/>
      <family val="2"/>
    </font>
    <font>
      <b/>
      <sz val="22"/>
      <color theme="1" tint="4.9989318521683403E-2"/>
      <name val="Tahoma"/>
      <family val="2"/>
    </font>
    <font>
      <b/>
      <sz val="9.5"/>
      <color theme="1" tint="4.9989318521683403E-2"/>
      <name val="Tahoma"/>
      <family val="2"/>
    </font>
    <font>
      <b/>
      <sz val="12"/>
      <color theme="1" tint="4.9989318521683403E-2"/>
      <name val="Tahoma"/>
      <family val="2"/>
    </font>
    <font>
      <b/>
      <sz val="12"/>
      <color theme="1"/>
      <name val="Tahoma"/>
      <family val="2"/>
    </font>
    <font>
      <sz val="11"/>
      <name val="Tahoma"/>
      <family val="2"/>
    </font>
    <font>
      <b/>
      <i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333333"/>
      <name val="Work Sans"/>
    </font>
    <font>
      <sz val="10"/>
      <color theme="1"/>
      <name val="Tahoma"/>
      <family val="2"/>
    </font>
    <font>
      <b/>
      <i/>
      <sz val="10"/>
      <color theme="1" tint="4.9989318521683403E-2"/>
      <name val="Tahoma"/>
      <family val="2"/>
    </font>
    <font>
      <i/>
      <sz val="11"/>
      <color theme="1"/>
      <name val="Tahoma"/>
      <family val="2"/>
    </font>
    <font>
      <i/>
      <sz val="11"/>
      <color rgb="FFFF0000"/>
      <name val="Tahoma"/>
      <family val="2"/>
    </font>
    <font>
      <b/>
      <sz val="10"/>
      <color rgb="FFFF0000"/>
      <name val="Tahoma"/>
      <family val="2"/>
    </font>
    <font>
      <sz val="14"/>
      <color theme="1"/>
      <name val="Tahoma"/>
      <family val="2"/>
    </font>
    <font>
      <b/>
      <i/>
      <sz val="16"/>
      <color theme="1"/>
      <name val="Tahoma"/>
      <family val="2"/>
    </font>
  </fonts>
  <fills count="4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7E7E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7" applyNumberFormat="0" applyFill="0" applyAlignment="0" applyProtection="0"/>
    <xf numFmtId="0" fontId="19" fillId="0" borderId="28" applyNumberFormat="0" applyFill="0" applyAlignment="0" applyProtection="0"/>
    <xf numFmtId="0" fontId="20" fillId="0" borderId="29" applyNumberFormat="0" applyFill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30" applyNumberFormat="0" applyAlignment="0" applyProtection="0"/>
    <xf numFmtId="0" fontId="25" fillId="12" borderId="31" applyNumberFormat="0" applyAlignment="0" applyProtection="0"/>
    <xf numFmtId="0" fontId="26" fillId="12" borderId="30" applyNumberFormat="0" applyAlignment="0" applyProtection="0"/>
    <xf numFmtId="0" fontId="27" fillId="0" borderId="32" applyNumberFormat="0" applyFill="0" applyAlignment="0" applyProtection="0"/>
    <xf numFmtId="0" fontId="28" fillId="13" borderId="33" applyNumberFormat="0" applyAlignment="0" applyProtection="0"/>
    <xf numFmtId="0" fontId="29" fillId="0" borderId="0" applyNumberFormat="0" applyFill="0" applyBorder="0" applyAlignment="0" applyProtection="0"/>
    <xf numFmtId="0" fontId="1" fillId="14" borderId="34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35" applyNumberFormat="0" applyFill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2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3" fillId="0" borderId="0"/>
  </cellStyleXfs>
  <cellXfs count="297">
    <xf numFmtId="0" fontId="0" fillId="0" borderId="0" xfId="0"/>
    <xf numFmtId="0" fontId="2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0" fillId="0" borderId="5" xfId="0" applyBorder="1"/>
    <xf numFmtId="0" fontId="10" fillId="0" borderId="0" xfId="0" applyFont="1"/>
    <xf numFmtId="0" fontId="10" fillId="3" borderId="5" xfId="0" applyFont="1" applyFill="1" applyBorder="1" applyAlignment="1">
      <alignment vertical="center" wrapText="1"/>
    </xf>
    <xf numFmtId="0" fontId="10" fillId="0" borderId="5" xfId="0" applyFont="1" applyBorder="1"/>
    <xf numFmtId="0" fontId="2" fillId="3" borderId="1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1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164" fontId="10" fillId="0" borderId="2" xfId="1" applyFont="1" applyBorder="1"/>
    <xf numFmtId="164" fontId="10" fillId="0" borderId="15" xfId="1" applyFont="1" applyBorder="1"/>
    <xf numFmtId="0" fontId="10" fillId="0" borderId="4" xfId="0" applyFont="1" applyBorder="1" applyAlignment="1">
      <alignment horizontal="center"/>
    </xf>
    <xf numFmtId="0" fontId="14" fillId="0" borderId="20" xfId="0" applyFont="1" applyFill="1" applyBorder="1" applyAlignment="1"/>
    <xf numFmtId="0" fontId="14" fillId="0" borderId="17" xfId="0" applyFont="1" applyFill="1" applyBorder="1" applyAlignment="1"/>
    <xf numFmtId="164" fontId="14" fillId="0" borderId="7" xfId="0" applyNumberFormat="1" applyFont="1" applyFill="1" applyBorder="1" applyAlignment="1">
      <alignment horizontal="right"/>
    </xf>
    <xf numFmtId="0" fontId="15" fillId="5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Fill="1" applyBorder="1"/>
    <xf numFmtId="44" fontId="10" fillId="0" borderId="0" xfId="0" applyNumberFormat="1" applyFont="1"/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right" wrapText="1"/>
    </xf>
    <xf numFmtId="164" fontId="14" fillId="0" borderId="0" xfId="0" applyNumberFormat="1" applyFont="1" applyFill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4" fillId="5" borderId="2" xfId="0" applyFont="1" applyFill="1" applyBorder="1" applyAlignment="1">
      <alignment horizontal="center" vertical="center" wrapText="1"/>
    </xf>
    <xf numFmtId="0" fontId="10" fillId="0" borderId="2" xfId="0" applyFont="1" applyBorder="1"/>
    <xf numFmtId="0" fontId="10" fillId="0" borderId="0" xfId="0" applyFont="1" applyAlignment="1"/>
    <xf numFmtId="0" fontId="10" fillId="0" borderId="10" xfId="0" applyFont="1" applyBorder="1" applyAlignment="1">
      <alignment horizontal="center"/>
    </xf>
    <xf numFmtId="16" fontId="10" fillId="0" borderId="1" xfId="0" applyNumberFormat="1" applyFont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3" fontId="10" fillId="0" borderId="2" xfId="0" applyNumberFormat="1" applyFont="1" applyFill="1" applyBorder="1"/>
    <xf numFmtId="0" fontId="10" fillId="0" borderId="5" xfId="0" applyFont="1" applyFill="1" applyBorder="1" applyAlignment="1">
      <alignment horizontal="center"/>
    </xf>
    <xf numFmtId="164" fontId="10" fillId="0" borderId="2" xfId="1" applyFont="1" applyFill="1" applyBorder="1"/>
    <xf numFmtId="0" fontId="34" fillId="0" borderId="5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49" fontId="35" fillId="0" borderId="5" xfId="0" applyNumberFormat="1" applyFont="1" applyBorder="1" applyAlignment="1">
      <alignment horizontal="center" vertical="center"/>
    </xf>
    <xf numFmtId="14" fontId="35" fillId="0" borderId="5" xfId="0" applyNumberFormat="1" applyFont="1" applyBorder="1" applyAlignment="1">
      <alignment vertical="center"/>
    </xf>
    <xf numFmtId="0" fontId="3" fillId="4" borderId="5" xfId="0" applyFont="1" applyFill="1" applyBorder="1" applyAlignment="1">
      <alignment wrapText="1"/>
    </xf>
    <xf numFmtId="0" fontId="38" fillId="5" borderId="2" xfId="0" applyFont="1" applyFill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/>
    </xf>
    <xf numFmtId="49" fontId="36" fillId="0" borderId="5" xfId="0" applyNumberFormat="1" applyFont="1" applyBorder="1" applyAlignment="1">
      <alignment horizontal="center" vertical="center"/>
    </xf>
    <xf numFmtId="14" fontId="36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31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left" vertical="center" wrapText="1"/>
    </xf>
    <xf numFmtId="0" fontId="43" fillId="0" borderId="0" xfId="0" applyFont="1"/>
    <xf numFmtId="0" fontId="44" fillId="0" borderId="0" xfId="0" applyFont="1"/>
    <xf numFmtId="0" fontId="16" fillId="2" borderId="5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5" fillId="5" borderId="5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/>
    </xf>
    <xf numFmtId="49" fontId="10" fillId="0" borderId="5" xfId="0" applyNumberFormat="1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14" fontId="10" fillId="0" borderId="5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9" fontId="10" fillId="0" borderId="5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39" borderId="5" xfId="0" applyFont="1" applyFill="1" applyBorder="1" applyAlignment="1">
      <alignment horizontal="center" vertical="center" wrapText="1"/>
    </xf>
    <xf numFmtId="0" fontId="16" fillId="39" borderId="5" xfId="0" applyFont="1" applyFill="1" applyBorder="1" applyAlignment="1">
      <alignment horizontal="center" vertical="center" wrapText="1"/>
    </xf>
    <xf numFmtId="0" fontId="10" fillId="39" borderId="5" xfId="0" applyFont="1" applyFill="1" applyBorder="1"/>
    <xf numFmtId="9" fontId="10" fillId="39" borderId="11" xfId="2" applyFont="1" applyFill="1" applyBorder="1" applyAlignment="1">
      <alignment horizontal="center" vertical="center"/>
    </xf>
    <xf numFmtId="0" fontId="38" fillId="5" borderId="5" xfId="0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vertical="center"/>
    </xf>
    <xf numFmtId="164" fontId="10" fillId="0" borderId="5" xfId="1" applyFont="1" applyBorder="1"/>
    <xf numFmtId="0" fontId="10" fillId="0" borderId="5" xfId="0" applyFont="1" applyFill="1" applyBorder="1" applyAlignment="1">
      <alignment horizontal="center" wrapText="1"/>
    </xf>
    <xf numFmtId="3" fontId="10" fillId="0" borderId="5" xfId="0" applyNumberFormat="1" applyFont="1" applyBorder="1"/>
    <xf numFmtId="0" fontId="14" fillId="0" borderId="5" xfId="0" applyFont="1" applyFill="1" applyBorder="1" applyAlignment="1"/>
    <xf numFmtId="164" fontId="14" fillId="0" borderId="5" xfId="0" applyNumberFormat="1" applyFont="1" applyFill="1" applyBorder="1" applyAlignment="1">
      <alignment horizontal="right"/>
    </xf>
    <xf numFmtId="164" fontId="14" fillId="0" borderId="16" xfId="0" applyNumberFormat="1" applyFont="1" applyFill="1" applyBorder="1" applyAlignment="1">
      <alignment horizontal="right"/>
    </xf>
    <xf numFmtId="164" fontId="10" fillId="0" borderId="15" xfId="1" applyFont="1" applyFill="1" applyBorder="1"/>
    <xf numFmtId="0" fontId="13" fillId="46" borderId="48" xfId="0" applyFont="1" applyFill="1" applyBorder="1" applyAlignment="1">
      <alignment vertical="center" textRotation="90" wrapText="1"/>
    </xf>
    <xf numFmtId="0" fontId="0" fillId="0" borderId="0" xfId="0" applyBorder="1"/>
    <xf numFmtId="0" fontId="8" fillId="2" borderId="5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3" fillId="47" borderId="14" xfId="0" applyFont="1" applyFill="1" applyBorder="1" applyAlignment="1">
      <alignment horizontal="center" vertical="center" wrapText="1"/>
    </xf>
    <xf numFmtId="1" fontId="10" fillId="0" borderId="5" xfId="0" applyNumberFormat="1" applyFont="1" applyBorder="1" applyAlignment="1">
      <alignment horizontal="center" vertical="center" wrapText="1"/>
    </xf>
    <xf numFmtId="0" fontId="37" fillId="0" borderId="23" xfId="0" applyFont="1" applyFill="1" applyBorder="1" applyAlignment="1">
      <alignment vertical="center"/>
    </xf>
    <xf numFmtId="0" fontId="37" fillId="0" borderId="25" xfId="0" applyFont="1" applyFill="1" applyBorder="1" applyAlignment="1">
      <alignment vertical="center"/>
    </xf>
    <xf numFmtId="0" fontId="37" fillId="0" borderId="24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26" xfId="0" applyFont="1" applyFill="1" applyBorder="1" applyAlignment="1">
      <alignment vertical="center"/>
    </xf>
    <xf numFmtId="0" fontId="37" fillId="0" borderId="15" xfId="0" applyFont="1" applyFill="1" applyBorder="1" applyAlignment="1">
      <alignment vertical="center"/>
    </xf>
    <xf numFmtId="0" fontId="37" fillId="0" borderId="9" xfId="0" applyFont="1" applyFill="1" applyBorder="1" applyAlignment="1">
      <alignment vertical="center"/>
    </xf>
    <xf numFmtId="0" fontId="37" fillId="0" borderId="12" xfId="0" applyFont="1" applyFill="1" applyBorder="1" applyAlignment="1">
      <alignment vertical="center"/>
    </xf>
    <xf numFmtId="0" fontId="36" fillId="0" borderId="5" xfId="0" applyFont="1" applyFill="1" applyBorder="1" applyAlignment="1">
      <alignment vertical="center"/>
    </xf>
    <xf numFmtId="49" fontId="36" fillId="0" borderId="5" xfId="0" applyNumberFormat="1" applyFont="1" applyFill="1" applyBorder="1" applyAlignment="1">
      <alignment vertical="center"/>
    </xf>
    <xf numFmtId="14" fontId="36" fillId="0" borderId="5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0" fillId="0" borderId="0" xfId="0" applyBorder="1" applyAlignment="1"/>
    <xf numFmtId="0" fontId="0" fillId="0" borderId="9" xfId="0" applyBorder="1" applyAlignment="1"/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/>
    <xf numFmtId="164" fontId="10" fillId="4" borderId="5" xfId="1" applyFont="1" applyFill="1" applyBorder="1"/>
    <xf numFmtId="164" fontId="10" fillId="4" borderId="5" xfId="1" applyFont="1" applyFill="1" applyBorder="1" applyAlignment="1">
      <alignment horizontal="center"/>
    </xf>
    <xf numFmtId="164" fontId="14" fillId="4" borderId="5" xfId="0" applyNumberFormat="1" applyFont="1" applyFill="1" applyBorder="1" applyAlignment="1">
      <alignment horizontal="right"/>
    </xf>
    <xf numFmtId="164" fontId="10" fillId="4" borderId="15" xfId="1" applyFont="1" applyFill="1" applyBorder="1"/>
    <xf numFmtId="164" fontId="14" fillId="4" borderId="8" xfId="0" applyNumberFormat="1" applyFont="1" applyFill="1" applyBorder="1" applyAlignment="1">
      <alignment horizontal="right"/>
    </xf>
    <xf numFmtId="0" fontId="13" fillId="48" borderId="58" xfId="0" applyFont="1" applyFill="1" applyBorder="1" applyAlignment="1" applyProtection="1">
      <alignment horizontal="center" vertical="center" wrapText="1"/>
      <protection hidden="1"/>
    </xf>
    <xf numFmtId="0" fontId="13" fillId="48" borderId="55" xfId="0" applyFont="1" applyFill="1" applyBorder="1" applyAlignment="1" applyProtection="1">
      <alignment horizontal="center" vertical="center" wrapText="1"/>
      <protection hidden="1"/>
    </xf>
    <xf numFmtId="0" fontId="10" fillId="3" borderId="54" xfId="0" applyFont="1" applyFill="1" applyBorder="1" applyAlignment="1">
      <alignment horizontal="left" vertical="center" wrapText="1"/>
    </xf>
    <xf numFmtId="0" fontId="10" fillId="3" borderId="58" xfId="0" applyFont="1" applyFill="1" applyBorder="1" applyAlignment="1">
      <alignment horizontal="left" vertical="center" wrapText="1"/>
    </xf>
    <xf numFmtId="0" fontId="10" fillId="3" borderId="55" xfId="0" applyFont="1" applyFill="1" applyBorder="1" applyAlignment="1">
      <alignment horizontal="left" vertical="center" wrapText="1"/>
    </xf>
    <xf numFmtId="0" fontId="13" fillId="46" borderId="53" xfId="0" applyFont="1" applyFill="1" applyBorder="1" applyAlignment="1">
      <alignment horizontal="center" vertical="center" textRotation="90" wrapText="1"/>
    </xf>
    <xf numFmtId="0" fontId="13" fillId="46" borderId="57" xfId="0" applyFont="1" applyFill="1" applyBorder="1" applyAlignment="1">
      <alignment horizontal="center" vertical="center" textRotation="90" wrapText="1"/>
    </xf>
    <xf numFmtId="0" fontId="13" fillId="46" borderId="56" xfId="0" applyFont="1" applyFill="1" applyBorder="1" applyAlignment="1">
      <alignment horizontal="center" vertical="center" textRotation="90" wrapText="1"/>
    </xf>
    <xf numFmtId="0" fontId="51" fillId="3" borderId="0" xfId="0" applyFont="1" applyFill="1" applyAlignment="1">
      <alignment horizontal="center" vertical="center" wrapText="1"/>
    </xf>
    <xf numFmtId="0" fontId="42" fillId="3" borderId="0" xfId="0" applyFont="1" applyFill="1" applyAlignment="1">
      <alignment horizontal="center" vertical="center" wrapText="1"/>
    </xf>
    <xf numFmtId="0" fontId="10" fillId="3" borderId="40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44" xfId="0" applyFont="1" applyFill="1" applyBorder="1" applyAlignment="1">
      <alignment horizontal="left" vertical="center" wrapText="1"/>
    </xf>
    <xf numFmtId="0" fontId="13" fillId="48" borderId="40" xfId="0" applyFont="1" applyFill="1" applyBorder="1" applyAlignment="1" applyProtection="1">
      <alignment horizontal="left" vertical="center" wrapText="1"/>
      <protection hidden="1"/>
    </xf>
    <xf numFmtId="0" fontId="13" fillId="48" borderId="44" xfId="0" applyFont="1" applyFill="1" applyBorder="1" applyAlignment="1" applyProtection="1">
      <alignment horizontal="left" vertical="center" wrapText="1"/>
      <protection hidden="1"/>
    </xf>
    <xf numFmtId="0" fontId="13" fillId="3" borderId="0" xfId="0" applyFont="1" applyFill="1" applyAlignment="1">
      <alignment horizontal="center" vertical="center" wrapText="1"/>
    </xf>
    <xf numFmtId="0" fontId="50" fillId="3" borderId="5" xfId="0" applyFont="1" applyFill="1" applyBorder="1" applyAlignment="1">
      <alignment horizontal="left" vertical="top" wrapText="1"/>
    </xf>
    <xf numFmtId="0" fontId="13" fillId="46" borderId="36" xfId="0" applyFont="1" applyFill="1" applyBorder="1" applyAlignment="1">
      <alignment horizontal="center" vertical="center" textRotation="90" wrapText="1"/>
    </xf>
    <xf numFmtId="0" fontId="13" fillId="46" borderId="40" xfId="0" applyFont="1" applyFill="1" applyBorder="1" applyAlignment="1">
      <alignment horizontal="center" vertical="center" textRotation="90" wrapText="1"/>
    </xf>
    <xf numFmtId="0" fontId="13" fillId="46" borderId="41" xfId="0" applyFont="1" applyFill="1" applyBorder="1" applyAlignment="1">
      <alignment horizontal="center" vertical="center" textRotation="90" wrapText="1"/>
    </xf>
    <xf numFmtId="0" fontId="13" fillId="48" borderId="37" xfId="0" applyFont="1" applyFill="1" applyBorder="1" applyAlignment="1" applyProtection="1">
      <alignment horizontal="left" vertical="center" wrapText="1"/>
      <protection hidden="1"/>
    </xf>
    <xf numFmtId="0" fontId="13" fillId="48" borderId="38" xfId="0" applyFont="1" applyFill="1" applyBorder="1" applyAlignment="1" applyProtection="1">
      <alignment horizontal="left" vertical="center" wrapText="1"/>
      <protection hidden="1"/>
    </xf>
    <xf numFmtId="0" fontId="10" fillId="3" borderId="37" xfId="0" applyFont="1" applyFill="1" applyBorder="1" applyAlignment="1">
      <alignment horizontal="justify" vertical="center" wrapText="1"/>
    </xf>
    <xf numFmtId="0" fontId="10" fillId="3" borderId="39" xfId="0" applyFont="1" applyFill="1" applyBorder="1" applyAlignment="1">
      <alignment horizontal="justify" vertical="center" wrapText="1"/>
    </xf>
    <xf numFmtId="0" fontId="10" fillId="3" borderId="38" xfId="0" applyFont="1" applyFill="1" applyBorder="1" applyAlignment="1">
      <alignment horizontal="justify" vertical="center" wrapText="1"/>
    </xf>
    <xf numFmtId="0" fontId="13" fillId="48" borderId="4" xfId="0" applyFont="1" applyFill="1" applyBorder="1" applyAlignment="1" applyProtection="1">
      <alignment horizontal="left" vertical="center" wrapText="1"/>
      <protection hidden="1"/>
    </xf>
    <xf numFmtId="0" fontId="13" fillId="48" borderId="6" xfId="0" applyFont="1" applyFill="1" applyBorder="1" applyAlignment="1" applyProtection="1">
      <alignment horizontal="left" vertical="center" wrapText="1"/>
      <protection hidden="1"/>
    </xf>
    <xf numFmtId="0" fontId="10" fillId="3" borderId="4" xfId="0" applyFont="1" applyFill="1" applyBorder="1" applyAlignment="1">
      <alignment horizontal="justify" vertical="center" wrapText="1"/>
    </xf>
    <xf numFmtId="0" fontId="10" fillId="3" borderId="5" xfId="0" applyFont="1" applyFill="1" applyBorder="1" applyAlignment="1">
      <alignment horizontal="justify" vertical="center" wrapText="1"/>
    </xf>
    <xf numFmtId="0" fontId="10" fillId="3" borderId="6" xfId="0" applyFont="1" applyFill="1" applyBorder="1" applyAlignment="1">
      <alignment horizontal="justify" vertical="center" wrapText="1"/>
    </xf>
    <xf numFmtId="0" fontId="13" fillId="48" borderId="42" xfId="0" applyFont="1" applyFill="1" applyBorder="1" applyAlignment="1" applyProtection="1">
      <alignment horizontal="left" vertical="center" wrapText="1"/>
      <protection hidden="1"/>
    </xf>
    <xf numFmtId="0" fontId="13" fillId="48" borderId="43" xfId="0" applyFont="1" applyFill="1" applyBorder="1" applyAlignment="1" applyProtection="1">
      <alignment horizontal="left" vertical="center" wrapText="1"/>
      <protection hidden="1"/>
    </xf>
    <xf numFmtId="0" fontId="10" fillId="3" borderId="42" xfId="0" applyFont="1" applyFill="1" applyBorder="1" applyAlignment="1">
      <alignment horizontal="justify" vertical="center" wrapText="1"/>
    </xf>
    <xf numFmtId="0" fontId="10" fillId="3" borderId="13" xfId="0" applyFont="1" applyFill="1" applyBorder="1" applyAlignment="1">
      <alignment horizontal="justify" vertical="center" wrapText="1"/>
    </xf>
    <xf numFmtId="0" fontId="10" fillId="3" borderId="43" xfId="0" applyFont="1" applyFill="1" applyBorder="1" applyAlignment="1">
      <alignment horizontal="justify" vertical="center" wrapText="1"/>
    </xf>
    <xf numFmtId="0" fontId="13" fillId="48" borderId="59" xfId="0" applyFont="1" applyFill="1" applyBorder="1" applyAlignment="1" applyProtection="1">
      <alignment horizontal="left" vertical="center" wrapText="1"/>
      <protection hidden="1"/>
    </xf>
    <xf numFmtId="0" fontId="13" fillId="48" borderId="60" xfId="0" applyFont="1" applyFill="1" applyBorder="1" applyAlignment="1" applyProtection="1">
      <alignment horizontal="left" vertical="center" wrapText="1"/>
      <protection hidden="1"/>
    </xf>
    <xf numFmtId="0" fontId="10" fillId="3" borderId="59" xfId="0" applyFont="1" applyFill="1" applyBorder="1" applyAlignment="1">
      <alignment horizontal="justify" vertical="center" wrapText="1"/>
    </xf>
    <xf numFmtId="0" fontId="10" fillId="3" borderId="21" xfId="0" applyFont="1" applyFill="1" applyBorder="1" applyAlignment="1">
      <alignment horizontal="justify" vertical="center" wrapText="1"/>
    </xf>
    <xf numFmtId="0" fontId="10" fillId="3" borderId="60" xfId="0" applyFont="1" applyFill="1" applyBorder="1" applyAlignment="1">
      <alignment horizontal="justify" vertical="center" wrapText="1"/>
    </xf>
    <xf numFmtId="0" fontId="13" fillId="48" borderId="20" xfId="0" applyFont="1" applyFill="1" applyBorder="1" applyAlignment="1" applyProtection="1">
      <alignment horizontal="left" vertical="center" wrapText="1"/>
      <protection hidden="1"/>
    </xf>
    <xf numFmtId="0" fontId="13" fillId="48" borderId="61" xfId="0" applyFont="1" applyFill="1" applyBorder="1" applyAlignment="1" applyProtection="1">
      <alignment horizontal="left" vertical="center" wrapText="1"/>
      <protection hidden="1"/>
    </xf>
    <xf numFmtId="0" fontId="10" fillId="3" borderId="20" xfId="0" applyFont="1" applyFill="1" applyBorder="1" applyAlignment="1">
      <alignment horizontal="left" vertical="center" wrapText="1"/>
    </xf>
    <xf numFmtId="0" fontId="10" fillId="3" borderId="17" xfId="0" applyFont="1" applyFill="1" applyBorder="1" applyAlignment="1">
      <alignment horizontal="left" vertical="center" wrapText="1"/>
    </xf>
    <xf numFmtId="0" fontId="10" fillId="3" borderId="61" xfId="0" applyFont="1" applyFill="1" applyBorder="1" applyAlignment="1">
      <alignment horizontal="left" vertical="center" wrapText="1"/>
    </xf>
    <xf numFmtId="0" fontId="0" fillId="3" borderId="45" xfId="0" applyFill="1" applyBorder="1" applyAlignment="1">
      <alignment horizontal="center" vertical="center" wrapText="1"/>
    </xf>
    <xf numFmtId="0" fontId="0" fillId="3" borderId="46" xfId="0" applyFill="1" applyBorder="1" applyAlignment="1">
      <alignment horizontal="center" vertical="center" wrapText="1"/>
    </xf>
    <xf numFmtId="0" fontId="0" fillId="3" borderId="47" xfId="0" applyFill="1" applyBorder="1" applyAlignment="1">
      <alignment horizontal="center" vertical="center" wrapText="1"/>
    </xf>
    <xf numFmtId="0" fontId="0" fillId="3" borderId="48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49" xfId="0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 vertical="center" wrapText="1"/>
    </xf>
    <xf numFmtId="0" fontId="0" fillId="3" borderId="51" xfId="0" applyFill="1" applyBorder="1" applyAlignment="1">
      <alignment horizontal="center" vertical="center" wrapText="1"/>
    </xf>
    <xf numFmtId="0" fontId="0" fillId="3" borderId="52" xfId="0" applyFill="1" applyBorder="1" applyAlignment="1">
      <alignment horizontal="center" vertical="center" wrapText="1"/>
    </xf>
    <xf numFmtId="0" fontId="13" fillId="48" borderId="62" xfId="0" applyFont="1" applyFill="1" applyBorder="1" applyAlignment="1" applyProtection="1">
      <alignment horizontal="left" vertical="center" wrapText="1"/>
      <protection hidden="1"/>
    </xf>
    <xf numFmtId="0" fontId="13" fillId="48" borderId="10" xfId="0" applyFont="1" applyFill="1" applyBorder="1" applyAlignment="1" applyProtection="1">
      <alignment horizontal="left" vertical="center" wrapText="1"/>
      <protection hidden="1"/>
    </xf>
    <xf numFmtId="0" fontId="10" fillId="3" borderId="1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3" fillId="48" borderId="17" xfId="0" applyFont="1" applyFill="1" applyBorder="1" applyAlignment="1" applyProtection="1">
      <alignment horizontal="left" vertical="center" wrapText="1"/>
      <protection hidden="1"/>
    </xf>
    <xf numFmtId="0" fontId="13" fillId="48" borderId="11" xfId="0" applyFont="1" applyFill="1" applyBorder="1" applyAlignment="1" applyProtection="1">
      <alignment horizontal="left" vertical="center" wrapText="1"/>
      <protection hidden="1"/>
    </xf>
    <xf numFmtId="0" fontId="10" fillId="3" borderId="4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39" borderId="5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39" borderId="5" xfId="0" applyFont="1" applyFill="1" applyBorder="1" applyAlignment="1">
      <alignment horizontal="center" vertical="center" wrapText="1"/>
    </xf>
    <xf numFmtId="0" fontId="12" fillId="39" borderId="13" xfId="0" applyFont="1" applyFill="1" applyBorder="1" applyAlignment="1">
      <alignment horizontal="center" vertical="center" wrapText="1"/>
    </xf>
    <xf numFmtId="0" fontId="10" fillId="39" borderId="14" xfId="0" applyFont="1" applyFill="1" applyBorder="1" applyAlignment="1">
      <alignment horizontal="center"/>
    </xf>
    <xf numFmtId="0" fontId="10" fillId="39" borderId="11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0" fillId="39" borderId="14" xfId="0" applyFont="1" applyFill="1" applyBorder="1" applyAlignment="1">
      <alignment horizontal="center" vertical="top" wrapText="1"/>
    </xf>
    <xf numFmtId="0" fontId="10" fillId="39" borderId="10" xfId="0" applyFont="1" applyFill="1" applyBorder="1" applyAlignment="1">
      <alignment horizontal="center" vertical="top" wrapText="1"/>
    </xf>
    <xf numFmtId="0" fontId="10" fillId="39" borderId="11" xfId="0" applyFont="1" applyFill="1" applyBorder="1" applyAlignment="1">
      <alignment horizontal="center" vertical="top" wrapText="1"/>
    </xf>
    <xf numFmtId="0" fontId="5" fillId="39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39" borderId="5" xfId="0" applyFont="1" applyFill="1" applyBorder="1" applyAlignment="1">
      <alignment horizontal="center" vertical="top" wrapText="1"/>
    </xf>
    <xf numFmtId="0" fontId="15" fillId="5" borderId="5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4" fillId="0" borderId="17" xfId="0" applyFont="1" applyFill="1" applyBorder="1" applyAlignment="1">
      <alignment horizontal="right" wrapText="1"/>
    </xf>
    <xf numFmtId="0" fontId="14" fillId="0" borderId="18" xfId="0" applyFont="1" applyFill="1" applyBorder="1" applyAlignment="1">
      <alignment horizontal="right" wrapText="1"/>
    </xf>
    <xf numFmtId="0" fontId="14" fillId="4" borderId="16" xfId="0" applyFont="1" applyFill="1" applyBorder="1" applyAlignment="1">
      <alignment horizontal="right" wrapText="1"/>
    </xf>
    <xf numFmtId="0" fontId="14" fillId="4" borderId="18" xfId="0" applyFont="1" applyFill="1" applyBorder="1" applyAlignment="1">
      <alignment horizontal="right" wrapText="1"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4" fillId="5" borderId="5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/>
    </xf>
    <xf numFmtId="0" fontId="16" fillId="5" borderId="5" xfId="0" applyFont="1" applyFill="1" applyBorder="1" applyAlignment="1">
      <alignment horizontal="center"/>
    </xf>
    <xf numFmtId="0" fontId="13" fillId="0" borderId="1" xfId="0" applyFont="1" applyBorder="1" applyAlignment="1"/>
    <xf numFmtId="0" fontId="13" fillId="0" borderId="12" xfId="0" applyFont="1" applyBorder="1" applyAlignment="1"/>
    <xf numFmtId="0" fontId="13" fillId="0" borderId="2" xfId="0" applyFont="1" applyBorder="1" applyAlignment="1"/>
    <xf numFmtId="0" fontId="10" fillId="0" borderId="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4" xfId="0" applyFont="1" applyBorder="1" applyAlignment="1"/>
    <xf numFmtId="0" fontId="13" fillId="0" borderId="11" xfId="0" applyFont="1" applyBorder="1" applyAlignment="1"/>
    <xf numFmtId="0" fontId="13" fillId="0" borderId="5" xfId="0" applyFont="1" applyBorder="1" applyAlignment="1"/>
    <xf numFmtId="0" fontId="10" fillId="0" borderId="6" xfId="0" applyFont="1" applyBorder="1" applyAlignment="1">
      <alignment horizontal="center"/>
    </xf>
    <xf numFmtId="0" fontId="10" fillId="45" borderId="5" xfId="0" applyFont="1" applyFill="1" applyBorder="1" applyAlignment="1">
      <alignment horizontal="center"/>
    </xf>
    <xf numFmtId="0" fontId="10" fillId="45" borderId="6" xfId="0" applyFont="1" applyFill="1" applyBorder="1" applyAlignment="1">
      <alignment horizontal="center"/>
    </xf>
    <xf numFmtId="0" fontId="10" fillId="43" borderId="5" xfId="0" applyFont="1" applyFill="1" applyBorder="1" applyAlignment="1">
      <alignment horizontal="center"/>
    </xf>
    <xf numFmtId="0" fontId="10" fillId="43" borderId="6" xfId="0" applyFont="1" applyFill="1" applyBorder="1" applyAlignment="1">
      <alignment horizontal="center"/>
    </xf>
    <xf numFmtId="0" fontId="13" fillId="43" borderId="0" xfId="0" applyFont="1" applyFill="1" applyAlignment="1">
      <alignment horizontal="center"/>
    </xf>
    <xf numFmtId="0" fontId="10" fillId="44" borderId="5" xfId="0" applyFont="1" applyFill="1" applyBorder="1" applyAlignment="1">
      <alignment horizontal="center"/>
    </xf>
    <xf numFmtId="0" fontId="10" fillId="44" borderId="6" xfId="0" applyFont="1" applyFill="1" applyBorder="1" applyAlignment="1">
      <alignment horizontal="center"/>
    </xf>
    <xf numFmtId="0" fontId="40" fillId="44" borderId="0" xfId="0" applyFont="1" applyFill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/>
    </xf>
    <xf numFmtId="0" fontId="10" fillId="42" borderId="5" xfId="0" applyFont="1" applyFill="1" applyBorder="1" applyAlignment="1">
      <alignment horizontal="center"/>
    </xf>
    <xf numFmtId="0" fontId="10" fillId="42" borderId="6" xfId="0" applyFont="1" applyFill="1" applyBorder="1" applyAlignment="1">
      <alignment horizontal="center"/>
    </xf>
    <xf numFmtId="0" fontId="10" fillId="41" borderId="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6" borderId="5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40" borderId="5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right" wrapText="1"/>
    </xf>
    <xf numFmtId="0" fontId="10" fillId="0" borderId="5" xfId="0" applyFont="1" applyBorder="1" applyAlignment="1">
      <alignment horizontal="left"/>
    </xf>
    <xf numFmtId="0" fontId="10" fillId="0" borderId="5" xfId="0" applyFont="1" applyFill="1" applyBorder="1" applyAlignment="1">
      <alignment horizontal="center" wrapText="1"/>
    </xf>
    <xf numFmtId="0" fontId="13" fillId="45" borderId="5" xfId="0" applyFont="1" applyFill="1" applyBorder="1" applyAlignment="1">
      <alignment horizontal="center"/>
    </xf>
    <xf numFmtId="0" fontId="39" fillId="40" borderId="5" xfId="0" applyFont="1" applyFill="1" applyBorder="1" applyAlignment="1">
      <alignment horizontal="center" vertical="center"/>
    </xf>
    <xf numFmtId="0" fontId="40" fillId="6" borderId="5" xfId="0" applyFont="1" applyFill="1" applyBorder="1" applyAlignment="1">
      <alignment horizontal="center"/>
    </xf>
    <xf numFmtId="0" fontId="13" fillId="41" borderId="9" xfId="0" applyFont="1" applyFill="1" applyBorder="1" applyAlignment="1">
      <alignment horizontal="center"/>
    </xf>
    <xf numFmtId="0" fontId="13" fillId="42" borderId="5" xfId="0" applyFont="1" applyFill="1" applyBorder="1" applyAlignment="1">
      <alignment horizontal="center"/>
    </xf>
    <xf numFmtId="0" fontId="40" fillId="7" borderId="5" xfId="0" applyFont="1" applyFill="1" applyBorder="1" applyAlignment="1">
      <alignment horizontal="center"/>
    </xf>
    <xf numFmtId="0" fontId="40" fillId="43" borderId="5" xfId="0" applyFont="1" applyFill="1" applyBorder="1" applyAlignment="1">
      <alignment horizontal="center"/>
    </xf>
    <xf numFmtId="0" fontId="13" fillId="0" borderId="5" xfId="0" applyFont="1" applyBorder="1" applyAlignment="1">
      <alignment horizontal="left"/>
    </xf>
    <xf numFmtId="0" fontId="14" fillId="0" borderId="14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right" wrapText="1"/>
    </xf>
  </cellXfs>
  <cellStyles count="45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oneda" xfId="1" builtinId="4"/>
    <cellStyle name="Neutral" xfId="10" builtinId="28" customBuiltin="1"/>
    <cellStyle name="Normal" xfId="0" builtinId="0"/>
    <cellStyle name="Normal 2" xfId="44" xr:uid="{00000000-0005-0000-0000-00002F000000}"/>
    <cellStyle name="Notas" xfId="17" builtinId="10" customBuiltin="1"/>
    <cellStyle name="Porcentaje" xfId="2" builtinId="5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CCC"/>
      <color rgb="FF97E7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742950</xdr:colOff>
      <xdr:row>4</xdr:row>
      <xdr:rowOff>60239</xdr:rowOff>
    </xdr:to>
    <xdr:pic>
      <xdr:nvPicPr>
        <xdr:cNvPr id="27" name="2 Imagen">
          <a:extLst>
            <a:ext uri="{FF2B5EF4-FFF2-40B4-BE49-F238E27FC236}">
              <a16:creationId xmlns:a16="http://schemas.microsoft.com/office/drawing/2014/main" id="{84B1BE39-68CE-45A1-8C10-CEE6D36BD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266700"/>
          <a:ext cx="1714500" cy="8031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160804</xdr:colOff>
      <xdr:row>0</xdr:row>
      <xdr:rowOff>18956</xdr:rowOff>
    </xdr:from>
    <xdr:to>
      <xdr:col>1</xdr:col>
      <xdr:colOff>352424</xdr:colOff>
      <xdr:row>3</xdr:row>
      <xdr:rowOff>2218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0C8FDA7-DAFC-4621-891A-733451A6C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04" y="18956"/>
          <a:ext cx="1458445" cy="7262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276785</xdr:colOff>
      <xdr:row>0</xdr:row>
      <xdr:rowOff>73862</xdr:rowOff>
    </xdr:from>
    <xdr:to>
      <xdr:col>0</xdr:col>
      <xdr:colOff>1499566</xdr:colOff>
      <xdr:row>2</xdr:row>
      <xdr:rowOff>128307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785" y="73862"/>
          <a:ext cx="1218640" cy="6068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251981</xdr:colOff>
      <xdr:row>0</xdr:row>
      <xdr:rowOff>38905</xdr:rowOff>
    </xdr:from>
    <xdr:ext cx="1047749" cy="491922"/>
    <xdr:pic>
      <xdr:nvPicPr>
        <xdr:cNvPr id="5" name="1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981" y="38905"/>
          <a:ext cx="1047749" cy="491922"/>
        </a:xfrm>
        <a:prstGeom prst="rect">
          <a:avLst/>
        </a:prstGeom>
      </xdr:spPr>
    </xdr:pic>
    <xdr:clientData/>
  </xdr:oneCellAnchor>
  <xdr:twoCellAnchor>
    <xdr:from>
      <xdr:col>2</xdr:col>
      <xdr:colOff>818661</xdr:colOff>
      <xdr:row>8</xdr:row>
      <xdr:rowOff>0</xdr:rowOff>
    </xdr:from>
    <xdr:to>
      <xdr:col>2</xdr:col>
      <xdr:colOff>932961</xdr:colOff>
      <xdr:row>8</xdr:row>
      <xdr:rowOff>0</xdr:rowOff>
    </xdr:to>
    <xdr:sp macro="" textlink="">
      <xdr:nvSpPr>
        <xdr:cNvPr id="7" name="3 Elipse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447311" y="1460499"/>
          <a:ext cx="114300" cy="8382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</xdr:col>
      <xdr:colOff>818661</xdr:colOff>
      <xdr:row>30</xdr:row>
      <xdr:rowOff>0</xdr:rowOff>
    </xdr:from>
    <xdr:to>
      <xdr:col>2</xdr:col>
      <xdr:colOff>932961</xdr:colOff>
      <xdr:row>30</xdr:row>
      <xdr:rowOff>0</xdr:rowOff>
    </xdr:to>
    <xdr:sp macro="" textlink="">
      <xdr:nvSpPr>
        <xdr:cNvPr id="10" name="3 Elipse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523511" y="1269999"/>
          <a:ext cx="0" cy="6477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</xdr:col>
      <xdr:colOff>818661</xdr:colOff>
      <xdr:row>52</xdr:row>
      <xdr:rowOff>0</xdr:rowOff>
    </xdr:from>
    <xdr:to>
      <xdr:col>2</xdr:col>
      <xdr:colOff>932961</xdr:colOff>
      <xdr:row>52</xdr:row>
      <xdr:rowOff>0</xdr:rowOff>
    </xdr:to>
    <xdr:sp macro="" textlink="">
      <xdr:nvSpPr>
        <xdr:cNvPr id="13" name="3 Elipse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1523511" y="1269999"/>
          <a:ext cx="0" cy="6477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</xdr:col>
      <xdr:colOff>818661</xdr:colOff>
      <xdr:row>74</xdr:row>
      <xdr:rowOff>0</xdr:rowOff>
    </xdr:from>
    <xdr:to>
      <xdr:col>2</xdr:col>
      <xdr:colOff>932961</xdr:colOff>
      <xdr:row>74</xdr:row>
      <xdr:rowOff>0</xdr:rowOff>
    </xdr:to>
    <xdr:sp macro="" textlink="">
      <xdr:nvSpPr>
        <xdr:cNvPr id="16" name="3 Elipse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523511" y="1269999"/>
          <a:ext cx="0" cy="6477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</xdr:col>
      <xdr:colOff>818661</xdr:colOff>
      <xdr:row>96</xdr:row>
      <xdr:rowOff>0</xdr:rowOff>
    </xdr:from>
    <xdr:to>
      <xdr:col>2</xdr:col>
      <xdr:colOff>932961</xdr:colOff>
      <xdr:row>96</xdr:row>
      <xdr:rowOff>0</xdr:rowOff>
    </xdr:to>
    <xdr:sp macro="" textlink="">
      <xdr:nvSpPr>
        <xdr:cNvPr id="19" name="3 Elipse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23511" y="1269999"/>
          <a:ext cx="0" cy="6477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</xdr:col>
      <xdr:colOff>818661</xdr:colOff>
      <xdr:row>118</xdr:row>
      <xdr:rowOff>0</xdr:rowOff>
    </xdr:from>
    <xdr:to>
      <xdr:col>2</xdr:col>
      <xdr:colOff>932961</xdr:colOff>
      <xdr:row>118</xdr:row>
      <xdr:rowOff>0</xdr:rowOff>
    </xdr:to>
    <xdr:sp macro="" textlink="">
      <xdr:nvSpPr>
        <xdr:cNvPr id="22" name="3 Elipse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523511" y="1269999"/>
          <a:ext cx="0" cy="6477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</xdr:col>
      <xdr:colOff>818661</xdr:colOff>
      <xdr:row>140</xdr:row>
      <xdr:rowOff>0</xdr:rowOff>
    </xdr:from>
    <xdr:to>
      <xdr:col>2</xdr:col>
      <xdr:colOff>932961</xdr:colOff>
      <xdr:row>140</xdr:row>
      <xdr:rowOff>0</xdr:rowOff>
    </xdr:to>
    <xdr:sp macro="" textlink="">
      <xdr:nvSpPr>
        <xdr:cNvPr id="25" name="3 Elipse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1523511" y="1269999"/>
          <a:ext cx="0" cy="6477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</xdr:col>
      <xdr:colOff>818661</xdr:colOff>
      <xdr:row>162</xdr:row>
      <xdr:rowOff>0</xdr:rowOff>
    </xdr:from>
    <xdr:to>
      <xdr:col>2</xdr:col>
      <xdr:colOff>932961</xdr:colOff>
      <xdr:row>162</xdr:row>
      <xdr:rowOff>0</xdr:rowOff>
    </xdr:to>
    <xdr:sp macro="" textlink="">
      <xdr:nvSpPr>
        <xdr:cNvPr id="28" name="3 Elipse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523511" y="1269999"/>
          <a:ext cx="0" cy="6477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</xdr:col>
      <xdr:colOff>818661</xdr:colOff>
      <xdr:row>184</xdr:row>
      <xdr:rowOff>0</xdr:rowOff>
    </xdr:from>
    <xdr:to>
      <xdr:col>2</xdr:col>
      <xdr:colOff>932961</xdr:colOff>
      <xdr:row>184</xdr:row>
      <xdr:rowOff>0</xdr:rowOff>
    </xdr:to>
    <xdr:sp macro="" textlink="">
      <xdr:nvSpPr>
        <xdr:cNvPr id="31" name="3 Elipse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1523511" y="1269999"/>
          <a:ext cx="0" cy="6477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</xdr:col>
      <xdr:colOff>818661</xdr:colOff>
      <xdr:row>206</xdr:row>
      <xdr:rowOff>0</xdr:rowOff>
    </xdr:from>
    <xdr:to>
      <xdr:col>2</xdr:col>
      <xdr:colOff>932961</xdr:colOff>
      <xdr:row>206</xdr:row>
      <xdr:rowOff>0</xdr:rowOff>
    </xdr:to>
    <xdr:sp macro="" textlink="">
      <xdr:nvSpPr>
        <xdr:cNvPr id="34" name="3 Elipse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/>
      </xdr:nvSpPr>
      <xdr:spPr>
        <a:xfrm>
          <a:off x="1523511" y="1269999"/>
          <a:ext cx="0" cy="6477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EFB59-AE54-4BF6-9144-3854547257BD}">
  <dimension ref="A1:P57"/>
  <sheetViews>
    <sheetView topLeftCell="A34" workbookViewId="0">
      <selection activeCell="A47" sqref="A47:N57"/>
    </sheetView>
  </sheetViews>
  <sheetFormatPr baseColWidth="10" defaultRowHeight="15"/>
  <cols>
    <col min="1" max="1" width="6.42578125" style="50" customWidth="1"/>
    <col min="2" max="2" width="14.5703125" style="50" customWidth="1"/>
    <col min="3" max="3" width="21.28515625" style="50" customWidth="1"/>
    <col min="4" max="16384" width="11.42578125" style="50"/>
  </cols>
  <sheetData>
    <row r="1" spans="1:14" ht="21">
      <c r="E1" s="120"/>
      <c r="F1" s="120"/>
      <c r="G1" s="120"/>
      <c r="H1" s="120"/>
      <c r="I1" s="120"/>
      <c r="J1" s="120"/>
      <c r="K1" s="120"/>
      <c r="L1" s="120"/>
      <c r="M1" s="120"/>
    </row>
    <row r="2" spans="1:14" ht="19.5">
      <c r="E2" s="119" t="s">
        <v>43</v>
      </c>
      <c r="F2" s="119"/>
      <c r="G2" s="119"/>
      <c r="H2" s="119"/>
      <c r="I2" s="119"/>
      <c r="J2" s="119"/>
      <c r="K2" s="119"/>
      <c r="L2" s="119"/>
      <c r="M2" s="119"/>
    </row>
    <row r="3" spans="1:14" ht="19.5">
      <c r="E3" s="119" t="s">
        <v>44</v>
      </c>
      <c r="F3" s="119"/>
      <c r="G3" s="119"/>
      <c r="H3" s="119"/>
      <c r="I3" s="119"/>
      <c r="J3" s="119"/>
      <c r="K3" s="119"/>
      <c r="L3" s="119"/>
      <c r="M3" s="119"/>
    </row>
    <row r="4" spans="1:14" ht="19.5">
      <c r="E4" s="119"/>
      <c r="F4" s="119"/>
      <c r="G4" s="119"/>
      <c r="H4" s="119"/>
      <c r="I4" s="119"/>
      <c r="J4" s="119"/>
      <c r="K4" s="119"/>
      <c r="L4" s="119"/>
      <c r="M4" s="119"/>
    </row>
    <row r="5" spans="1:14" ht="19.5">
      <c r="E5" s="119" t="s">
        <v>39</v>
      </c>
      <c r="F5" s="119"/>
      <c r="G5" s="119"/>
      <c r="H5" s="119"/>
      <c r="I5" s="119"/>
      <c r="J5" s="119"/>
      <c r="K5" s="119"/>
      <c r="L5" s="119"/>
      <c r="M5" s="119"/>
    </row>
    <row r="6" spans="1:14" ht="19.5">
      <c r="E6" s="119"/>
      <c r="F6" s="119"/>
      <c r="G6" s="119"/>
      <c r="H6" s="119"/>
      <c r="I6" s="119"/>
      <c r="J6" s="119"/>
      <c r="K6" s="119"/>
      <c r="L6" s="119"/>
      <c r="M6" s="119"/>
    </row>
    <row r="7" spans="1:14" ht="21">
      <c r="E7" s="120"/>
      <c r="F7" s="120"/>
      <c r="G7" s="120"/>
      <c r="H7" s="120"/>
      <c r="I7" s="120"/>
      <c r="J7" s="120"/>
      <c r="K7" s="120"/>
      <c r="L7" s="120"/>
      <c r="M7" s="120"/>
    </row>
    <row r="8" spans="1:14" ht="15" customHeight="1">
      <c r="A8" s="126" t="s">
        <v>40</v>
      </c>
      <c r="B8" s="126"/>
      <c r="C8" s="127" t="s">
        <v>98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</row>
    <row r="9" spans="1:14" ht="15" customHeight="1">
      <c r="A9" s="126"/>
      <c r="B9" s="126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</row>
    <row r="10" spans="1:14" ht="15" customHeight="1">
      <c r="B10" s="51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</row>
    <row r="11" spans="1:14" ht="15" customHeight="1">
      <c r="B11" s="51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</row>
    <row r="12" spans="1:14" ht="15" customHeight="1">
      <c r="B12" s="51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</row>
    <row r="13" spans="1:14" ht="15" customHeight="1">
      <c r="B13" s="51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</row>
    <row r="14" spans="1:14" ht="15" customHeight="1">
      <c r="B14" s="51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</row>
    <row r="15" spans="1:14" ht="15" customHeight="1">
      <c r="B15" s="51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</row>
    <row r="16" spans="1:14" ht="15" customHeight="1">
      <c r="B16" s="51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</row>
    <row r="17" spans="1:16" ht="15" customHeight="1">
      <c r="B17" s="51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</row>
    <row r="18" spans="1:16" ht="15" customHeight="1">
      <c r="B18" s="51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</row>
    <row r="19" spans="1:16" ht="15" customHeight="1">
      <c r="B19" s="51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</row>
    <row r="20" spans="1:16" ht="15" customHeight="1">
      <c r="B20" s="51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</row>
    <row r="21" spans="1:16" ht="15" customHeight="1">
      <c r="B21" s="51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</row>
    <row r="22" spans="1:16" ht="21.75" customHeight="1">
      <c r="B22" s="51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</row>
    <row r="23" spans="1:16" ht="25.5" customHeight="1">
      <c r="B23" s="51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</row>
    <row r="24" spans="1:16">
      <c r="D24" s="52"/>
    </row>
    <row r="25" spans="1:16" ht="15.75" thickBot="1"/>
    <row r="26" spans="1:16" ht="87" customHeight="1">
      <c r="A26" s="128" t="s">
        <v>45</v>
      </c>
      <c r="B26" s="131" t="s">
        <v>46</v>
      </c>
      <c r="C26" s="132"/>
      <c r="D26" s="133" t="s">
        <v>124</v>
      </c>
      <c r="E26" s="134"/>
      <c r="F26" s="134"/>
      <c r="G26" s="134"/>
      <c r="H26" s="134"/>
      <c r="I26" s="134"/>
      <c r="J26" s="134"/>
      <c r="K26" s="134"/>
      <c r="L26" s="134"/>
      <c r="M26" s="134"/>
      <c r="N26" s="135"/>
      <c r="P26" s="53"/>
    </row>
    <row r="27" spans="1:16" ht="81" customHeight="1">
      <c r="A27" s="129"/>
      <c r="B27" s="136" t="s">
        <v>47</v>
      </c>
      <c r="C27" s="137"/>
      <c r="D27" s="138" t="s">
        <v>126</v>
      </c>
      <c r="E27" s="139"/>
      <c r="F27" s="139"/>
      <c r="G27" s="139"/>
      <c r="H27" s="139"/>
      <c r="I27" s="139"/>
      <c r="J27" s="139"/>
      <c r="K27" s="139"/>
      <c r="L27" s="139"/>
      <c r="M27" s="139"/>
      <c r="N27" s="140"/>
    </row>
    <row r="28" spans="1:16" ht="45.75" customHeight="1" thickBot="1">
      <c r="A28" s="130"/>
      <c r="B28" s="141" t="s">
        <v>48</v>
      </c>
      <c r="C28" s="142"/>
      <c r="D28" s="143" t="s">
        <v>125</v>
      </c>
      <c r="E28" s="144"/>
      <c r="F28" s="144"/>
      <c r="G28" s="144"/>
      <c r="H28" s="144"/>
      <c r="I28" s="144"/>
      <c r="J28" s="144"/>
      <c r="K28" s="144"/>
      <c r="L28" s="144"/>
      <c r="M28" s="144"/>
      <c r="N28" s="145"/>
    </row>
    <row r="29" spans="1:16" ht="45" customHeight="1">
      <c r="A29" s="116" t="s">
        <v>41</v>
      </c>
      <c r="B29" s="131" t="s">
        <v>127</v>
      </c>
      <c r="C29" s="132"/>
      <c r="D29" s="133" t="s">
        <v>50</v>
      </c>
      <c r="E29" s="134"/>
      <c r="F29" s="134"/>
      <c r="G29" s="134"/>
      <c r="H29" s="134"/>
      <c r="I29" s="134"/>
      <c r="J29" s="134"/>
      <c r="K29" s="134"/>
      <c r="L29" s="134"/>
      <c r="M29" s="134"/>
      <c r="N29" s="135"/>
    </row>
    <row r="30" spans="1:16" ht="54" customHeight="1">
      <c r="A30" s="117"/>
      <c r="B30" s="136" t="s">
        <v>42</v>
      </c>
      <c r="C30" s="137"/>
      <c r="D30" s="138" t="s">
        <v>49</v>
      </c>
      <c r="E30" s="139"/>
      <c r="F30" s="139"/>
      <c r="G30" s="139"/>
      <c r="H30" s="139"/>
      <c r="I30" s="139"/>
      <c r="J30" s="139"/>
      <c r="K30" s="139"/>
      <c r="L30" s="139"/>
      <c r="M30" s="139"/>
      <c r="N30" s="140"/>
    </row>
    <row r="31" spans="1:16" ht="54" customHeight="1">
      <c r="A31" s="117"/>
      <c r="B31" s="124" t="s">
        <v>102</v>
      </c>
      <c r="C31" s="125"/>
      <c r="D31" s="121" t="s">
        <v>129</v>
      </c>
      <c r="E31" s="122"/>
      <c r="F31" s="122"/>
      <c r="G31" s="122"/>
      <c r="H31" s="122"/>
      <c r="I31" s="122"/>
      <c r="J31" s="122"/>
      <c r="K31" s="122"/>
      <c r="L31" s="122"/>
      <c r="M31" s="122"/>
      <c r="N31" s="123"/>
    </row>
    <row r="32" spans="1:16" ht="51" customHeight="1">
      <c r="A32" s="117"/>
      <c r="B32" s="136" t="s">
        <v>103</v>
      </c>
      <c r="C32" s="137"/>
      <c r="D32" s="138" t="s">
        <v>104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40"/>
    </row>
    <row r="33" spans="1:16" ht="52.5" customHeight="1">
      <c r="A33" s="117"/>
      <c r="B33" s="124" t="s">
        <v>51</v>
      </c>
      <c r="C33" s="125"/>
      <c r="D33" s="121" t="s">
        <v>141</v>
      </c>
      <c r="E33" s="122"/>
      <c r="F33" s="122"/>
      <c r="G33" s="122"/>
      <c r="H33" s="122"/>
      <c r="I33" s="122"/>
      <c r="J33" s="122"/>
      <c r="K33" s="122"/>
      <c r="L33" s="122"/>
      <c r="M33" s="122"/>
      <c r="N33" s="123"/>
    </row>
    <row r="34" spans="1:16" ht="52.5" customHeight="1">
      <c r="A34" s="117"/>
      <c r="B34" s="124" t="s">
        <v>106</v>
      </c>
      <c r="C34" s="125"/>
      <c r="D34" s="121" t="s">
        <v>130</v>
      </c>
      <c r="E34" s="122"/>
      <c r="F34" s="122"/>
      <c r="G34" s="122"/>
      <c r="H34" s="122"/>
      <c r="I34" s="122"/>
      <c r="J34" s="122"/>
      <c r="K34" s="122"/>
      <c r="L34" s="122"/>
      <c r="M34" s="122"/>
      <c r="N34" s="123"/>
    </row>
    <row r="35" spans="1:16" ht="52.5" customHeight="1">
      <c r="A35" s="117"/>
      <c r="B35" s="124" t="s">
        <v>107</v>
      </c>
      <c r="C35" s="125"/>
      <c r="D35" s="121" t="s">
        <v>142</v>
      </c>
      <c r="E35" s="122"/>
      <c r="F35" s="122"/>
      <c r="G35" s="122"/>
      <c r="H35" s="122"/>
      <c r="I35" s="122"/>
      <c r="J35" s="122"/>
      <c r="K35" s="122"/>
      <c r="L35" s="122"/>
      <c r="M35" s="122"/>
      <c r="N35" s="123"/>
    </row>
    <row r="36" spans="1:16" ht="52.5" customHeight="1">
      <c r="A36" s="117"/>
      <c r="B36" s="124" t="s">
        <v>108</v>
      </c>
      <c r="C36" s="125"/>
      <c r="D36" s="121" t="s">
        <v>131</v>
      </c>
      <c r="E36" s="122"/>
      <c r="F36" s="122"/>
      <c r="G36" s="122"/>
      <c r="H36" s="122"/>
      <c r="I36" s="122"/>
      <c r="J36" s="122"/>
      <c r="K36" s="122"/>
      <c r="L36" s="122"/>
      <c r="M36" s="122"/>
      <c r="N36" s="123"/>
    </row>
    <row r="37" spans="1:16" ht="27.75" customHeight="1">
      <c r="A37" s="117"/>
      <c r="B37" s="136" t="s">
        <v>109</v>
      </c>
      <c r="C37" s="137"/>
      <c r="D37" s="121" t="s">
        <v>132</v>
      </c>
      <c r="E37" s="122"/>
      <c r="F37" s="122"/>
      <c r="G37" s="122"/>
      <c r="H37" s="122"/>
      <c r="I37" s="122"/>
      <c r="J37" s="122"/>
      <c r="K37" s="122"/>
      <c r="L37" s="122"/>
      <c r="M37" s="122"/>
      <c r="N37" s="123"/>
    </row>
    <row r="38" spans="1:16" ht="33.75" customHeight="1">
      <c r="A38" s="117"/>
      <c r="B38" s="124" t="s">
        <v>52</v>
      </c>
      <c r="C38" s="125"/>
      <c r="D38" s="121" t="s">
        <v>54</v>
      </c>
      <c r="E38" s="122"/>
      <c r="F38" s="122"/>
      <c r="G38" s="122"/>
      <c r="H38" s="122"/>
      <c r="I38" s="122"/>
      <c r="J38" s="122"/>
      <c r="K38" s="122"/>
      <c r="L38" s="122"/>
      <c r="M38" s="122"/>
      <c r="N38" s="123"/>
      <c r="P38"/>
    </row>
    <row r="39" spans="1:16" ht="28.5" customHeight="1" thickBot="1">
      <c r="A39" s="118"/>
      <c r="B39" s="151" t="s">
        <v>53</v>
      </c>
      <c r="C39" s="152"/>
      <c r="D39" s="153" t="s">
        <v>55</v>
      </c>
      <c r="E39" s="154"/>
      <c r="F39" s="154"/>
      <c r="G39" s="154"/>
      <c r="H39" s="154"/>
      <c r="I39" s="154"/>
      <c r="J39" s="154"/>
      <c r="K39" s="154"/>
      <c r="L39" s="154"/>
      <c r="M39" s="154"/>
      <c r="N39" s="155"/>
      <c r="P39" s="84"/>
    </row>
    <row r="40" spans="1:16" ht="28.5" customHeight="1" thickBot="1">
      <c r="A40" s="83"/>
      <c r="B40" s="146" t="s">
        <v>110</v>
      </c>
      <c r="C40" s="147"/>
      <c r="D40" s="148" t="s">
        <v>121</v>
      </c>
      <c r="E40" s="149"/>
      <c r="F40" s="149"/>
      <c r="G40" s="149"/>
      <c r="H40" s="149"/>
      <c r="I40" s="149"/>
      <c r="J40" s="149"/>
      <c r="K40" s="149"/>
      <c r="L40" s="149"/>
      <c r="M40" s="149"/>
      <c r="N40" s="150"/>
      <c r="P40"/>
    </row>
    <row r="41" spans="1:16" ht="33" customHeight="1" thickBot="1">
      <c r="A41" s="116" t="s">
        <v>117</v>
      </c>
      <c r="B41" s="165" t="s">
        <v>111</v>
      </c>
      <c r="C41" s="132"/>
      <c r="D41" s="113" t="s">
        <v>115</v>
      </c>
      <c r="E41" s="114"/>
      <c r="F41" s="114"/>
      <c r="G41" s="114"/>
      <c r="H41" s="114"/>
      <c r="I41" s="114"/>
      <c r="J41" s="114"/>
      <c r="K41" s="114"/>
      <c r="L41" s="114"/>
      <c r="M41" s="114"/>
      <c r="N41" s="115"/>
    </row>
    <row r="42" spans="1:16" ht="21" customHeight="1">
      <c r="A42" s="117"/>
      <c r="B42" s="166" t="s">
        <v>112</v>
      </c>
      <c r="C42" s="125"/>
      <c r="D42" s="167" t="s">
        <v>116</v>
      </c>
      <c r="E42" s="168"/>
      <c r="F42" s="168"/>
      <c r="G42" s="168"/>
      <c r="H42" s="168"/>
      <c r="I42" s="168"/>
      <c r="J42" s="168"/>
      <c r="K42" s="168"/>
      <c r="L42" s="168"/>
      <c r="M42" s="168"/>
      <c r="N42" s="169"/>
      <c r="P42" s="54"/>
    </row>
    <row r="43" spans="1:16">
      <c r="A43" s="117"/>
      <c r="B43" s="171" t="s">
        <v>113</v>
      </c>
      <c r="C43" s="137"/>
      <c r="D43" s="172" t="s">
        <v>122</v>
      </c>
      <c r="E43" s="173"/>
      <c r="F43" s="173"/>
      <c r="G43" s="173"/>
      <c r="H43" s="173"/>
      <c r="I43" s="173"/>
      <c r="J43" s="173"/>
      <c r="K43" s="173"/>
      <c r="L43" s="173"/>
      <c r="M43" s="173"/>
      <c r="N43" s="174"/>
    </row>
    <row r="44" spans="1:16" ht="42.75" customHeight="1" thickBot="1">
      <c r="A44" s="117"/>
      <c r="B44" s="170" t="s">
        <v>114</v>
      </c>
      <c r="C44" s="152"/>
      <c r="D44" s="153" t="s">
        <v>120</v>
      </c>
      <c r="E44" s="154"/>
      <c r="F44" s="154"/>
      <c r="G44" s="154"/>
      <c r="H44" s="154"/>
      <c r="I44" s="154"/>
      <c r="J44" s="154"/>
      <c r="K44" s="154"/>
      <c r="L44" s="154"/>
      <c r="M44" s="154"/>
      <c r="N44" s="155"/>
    </row>
    <row r="45" spans="1:16" ht="25.5" customHeight="1" thickBot="1">
      <c r="A45" s="118"/>
      <c r="B45" s="111" t="s">
        <v>136</v>
      </c>
      <c r="C45" s="112"/>
      <c r="D45" s="113" t="s">
        <v>137</v>
      </c>
      <c r="E45" s="114"/>
      <c r="F45" s="114"/>
      <c r="G45" s="114"/>
      <c r="H45" s="114"/>
      <c r="I45" s="114"/>
      <c r="J45" s="114"/>
      <c r="K45" s="114"/>
      <c r="L45" s="114"/>
      <c r="M45" s="114"/>
      <c r="N45" s="115"/>
    </row>
    <row r="46" spans="1:16" ht="15.75" thickBot="1"/>
    <row r="47" spans="1:16">
      <c r="A47" s="156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8"/>
    </row>
    <row r="48" spans="1:16">
      <c r="A48" s="159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1"/>
    </row>
    <row r="49" spans="1:14">
      <c r="A49" s="159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1"/>
    </row>
    <row r="50" spans="1:14">
      <c r="A50" s="159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1"/>
    </row>
    <row r="51" spans="1:14">
      <c r="A51" s="159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1"/>
    </row>
    <row r="52" spans="1:14">
      <c r="A52" s="159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1"/>
    </row>
    <row r="53" spans="1:14">
      <c r="A53" s="159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1"/>
    </row>
    <row r="54" spans="1:14">
      <c r="A54" s="159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1"/>
    </row>
    <row r="55" spans="1:14">
      <c r="A55" s="159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1"/>
    </row>
    <row r="56" spans="1:14">
      <c r="A56" s="159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1"/>
    </row>
    <row r="57" spans="1:14" ht="15.75" thickBot="1">
      <c r="A57" s="162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4"/>
    </row>
  </sheetData>
  <mergeCells count="53">
    <mergeCell ref="D31:N31"/>
    <mergeCell ref="B34:C34"/>
    <mergeCell ref="D34:N34"/>
    <mergeCell ref="B29:C29"/>
    <mergeCell ref="D29:N29"/>
    <mergeCell ref="B30:C30"/>
    <mergeCell ref="D30:N30"/>
    <mergeCell ref="B32:C32"/>
    <mergeCell ref="D32:N32"/>
    <mergeCell ref="A47:N57"/>
    <mergeCell ref="B41:C41"/>
    <mergeCell ref="B33:C33"/>
    <mergeCell ref="B42:C42"/>
    <mergeCell ref="D42:N42"/>
    <mergeCell ref="D33:N33"/>
    <mergeCell ref="D41:N41"/>
    <mergeCell ref="B44:C44"/>
    <mergeCell ref="D44:N44"/>
    <mergeCell ref="B43:C43"/>
    <mergeCell ref="D43:N43"/>
    <mergeCell ref="A29:A39"/>
    <mergeCell ref="B35:C35"/>
    <mergeCell ref="D35:N35"/>
    <mergeCell ref="B36:C36"/>
    <mergeCell ref="B31:C31"/>
    <mergeCell ref="D37:N37"/>
    <mergeCell ref="B40:C40"/>
    <mergeCell ref="D40:N40"/>
    <mergeCell ref="B37:C37"/>
    <mergeCell ref="B39:C39"/>
    <mergeCell ref="D39:N39"/>
    <mergeCell ref="B26:C26"/>
    <mergeCell ref="D26:N26"/>
    <mergeCell ref="B27:C27"/>
    <mergeCell ref="D27:N27"/>
    <mergeCell ref="B28:C28"/>
    <mergeCell ref="D28:N28"/>
    <mergeCell ref="B45:C45"/>
    <mergeCell ref="D45:N45"/>
    <mergeCell ref="A41:A45"/>
    <mergeCell ref="E6:M6"/>
    <mergeCell ref="E1:M1"/>
    <mergeCell ref="E2:M2"/>
    <mergeCell ref="E3:M3"/>
    <mergeCell ref="E4:M4"/>
    <mergeCell ref="E5:M5"/>
    <mergeCell ref="D36:N36"/>
    <mergeCell ref="B38:C38"/>
    <mergeCell ref="D38:N38"/>
    <mergeCell ref="E7:M7"/>
    <mergeCell ref="A8:B9"/>
    <mergeCell ref="C8:N23"/>
    <mergeCell ref="A26:A2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7B364-293B-483F-ABF3-A512627CC666}">
  <sheetPr>
    <tabColor theme="5" tint="0.39997558519241921"/>
  </sheetPr>
  <dimension ref="A1:R18"/>
  <sheetViews>
    <sheetView tabSelected="1" topLeftCell="G1" zoomScale="85" zoomScaleNormal="85" workbookViewId="0">
      <selection activeCell="T10" sqref="T10"/>
    </sheetView>
  </sheetViews>
  <sheetFormatPr baseColWidth="10" defaultColWidth="11.42578125" defaultRowHeight="14.25"/>
  <cols>
    <col min="1" max="1" width="19" style="4" customWidth="1"/>
    <col min="2" max="2" width="23.85546875" style="4" customWidth="1"/>
    <col min="3" max="3" width="26.140625" style="4" customWidth="1"/>
    <col min="4" max="4" width="30.42578125" style="4" customWidth="1"/>
    <col min="5" max="5" width="35.5703125" style="4" customWidth="1"/>
    <col min="6" max="6" width="30.7109375" style="4" customWidth="1"/>
    <col min="7" max="7" width="18.85546875" style="4" customWidth="1"/>
    <col min="8" max="8" width="25.7109375" style="4" customWidth="1"/>
    <col min="9" max="9" width="21.7109375" style="4" customWidth="1"/>
    <col min="10" max="10" width="19.140625" style="4" customWidth="1"/>
    <col min="11" max="11" width="18" style="24" customWidth="1"/>
    <col min="12" max="12" width="19.85546875" style="4" customWidth="1"/>
    <col min="13" max="13" width="19.42578125" style="4" customWidth="1"/>
    <col min="14" max="14" width="12.85546875" style="4" customWidth="1"/>
    <col min="15" max="15" width="14.85546875" style="4" customWidth="1"/>
    <col min="16" max="17" width="15.7109375" style="4" customWidth="1"/>
    <col min="18" max="18" width="18.28515625" style="4" customWidth="1"/>
    <col min="19" max="16384" width="11.42578125" style="4"/>
  </cols>
  <sheetData>
    <row r="1" spans="1:18" ht="20.100000000000001" customHeight="1">
      <c r="A1" s="175" t="s">
        <v>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7"/>
      <c r="Q1" s="40" t="s">
        <v>32</v>
      </c>
      <c r="R1" s="41" t="s">
        <v>35</v>
      </c>
    </row>
    <row r="2" spans="1:18" ht="20.100000000000001" customHeight="1">
      <c r="A2" s="178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80"/>
      <c r="Q2" s="40" t="s">
        <v>33</v>
      </c>
      <c r="R2" s="42" t="s">
        <v>135</v>
      </c>
    </row>
    <row r="3" spans="1:18" ht="20.100000000000001" customHeight="1">
      <c r="A3" s="181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3"/>
      <c r="Q3" s="40" t="s">
        <v>34</v>
      </c>
      <c r="R3" s="43">
        <v>43376</v>
      </c>
    </row>
    <row r="4" spans="1:18" s="179" customFormat="1" ht="11.25" customHeight="1"/>
    <row r="5" spans="1:18" s="179" customFormat="1" ht="11.25" customHeight="1"/>
    <row r="6" spans="1:18" ht="30.75" customHeight="1">
      <c r="A6" s="49" t="s">
        <v>6</v>
      </c>
      <c r="B6" s="184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6"/>
    </row>
    <row r="7" spans="1:18" ht="30.75" customHeight="1">
      <c r="A7" s="187"/>
      <c r="B7" s="188"/>
      <c r="C7" s="188"/>
      <c r="D7" s="188"/>
      <c r="E7" s="188"/>
      <c r="F7" s="188"/>
      <c r="G7" s="188"/>
      <c r="H7" s="188"/>
      <c r="I7" s="188"/>
    </row>
    <row r="8" spans="1:18" ht="29.25" customHeight="1">
      <c r="A8" s="189" t="s">
        <v>0</v>
      </c>
      <c r="B8" s="189" t="s">
        <v>1</v>
      </c>
      <c r="C8" s="189" t="s">
        <v>2</v>
      </c>
      <c r="D8" s="190" t="s">
        <v>28</v>
      </c>
      <c r="E8" s="190" t="s">
        <v>3</v>
      </c>
      <c r="F8" s="193" t="s">
        <v>138</v>
      </c>
      <c r="G8" s="194"/>
      <c r="H8" s="189" t="s">
        <v>56</v>
      </c>
      <c r="I8" s="196" t="s">
        <v>38</v>
      </c>
      <c r="J8" s="198" t="s">
        <v>105</v>
      </c>
      <c r="K8" s="193" t="s">
        <v>99</v>
      </c>
      <c r="L8" s="194"/>
      <c r="M8" s="199" t="s">
        <v>30</v>
      </c>
      <c r="N8" s="201" t="s">
        <v>133</v>
      </c>
      <c r="O8" s="201"/>
      <c r="P8" s="192" t="s">
        <v>134</v>
      </c>
      <c r="Q8" s="192"/>
      <c r="R8" s="192"/>
    </row>
    <row r="9" spans="1:18" ht="60" customHeight="1">
      <c r="A9" s="190"/>
      <c r="B9" s="190"/>
      <c r="C9" s="190"/>
      <c r="D9" s="191"/>
      <c r="E9" s="191"/>
      <c r="F9" s="85" t="s">
        <v>139</v>
      </c>
      <c r="G9" s="86" t="s">
        <v>140</v>
      </c>
      <c r="H9" s="190"/>
      <c r="I9" s="197"/>
      <c r="J9" s="196"/>
      <c r="K9" s="55" t="s">
        <v>100</v>
      </c>
      <c r="L9" s="55" t="s">
        <v>101</v>
      </c>
      <c r="M9" s="200"/>
      <c r="N9" s="202"/>
      <c r="O9" s="202"/>
      <c r="P9" s="70" t="s">
        <v>27</v>
      </c>
      <c r="Q9" s="70" t="s">
        <v>19</v>
      </c>
      <c r="R9" s="71" t="s">
        <v>29</v>
      </c>
    </row>
    <row r="10" spans="1:18" ht="85.5" customHeight="1">
      <c r="A10" s="5"/>
      <c r="B10" s="60"/>
      <c r="C10" s="61"/>
      <c r="D10" s="62"/>
      <c r="E10" s="63"/>
      <c r="F10" s="61"/>
      <c r="G10" s="64"/>
      <c r="H10" s="61"/>
      <c r="I10" s="65"/>
      <c r="J10" s="88"/>
      <c r="K10" s="66"/>
      <c r="L10" s="61"/>
      <c r="M10" s="61"/>
      <c r="N10" s="203"/>
      <c r="O10" s="204"/>
      <c r="P10" s="72"/>
      <c r="Q10" s="72"/>
      <c r="R10" s="73" t="e">
        <f>(Q10/P10)</f>
        <v>#DIV/0!</v>
      </c>
    </row>
    <row r="11" spans="1:18" ht="165.75" customHeight="1">
      <c r="A11" s="5"/>
      <c r="B11" s="60"/>
      <c r="C11" s="61"/>
      <c r="D11" s="62"/>
      <c r="E11" s="63"/>
      <c r="F11" s="67"/>
      <c r="G11" s="68"/>
      <c r="H11" s="69"/>
      <c r="I11" s="69"/>
      <c r="J11" s="88"/>
      <c r="K11" s="66"/>
      <c r="L11" s="61"/>
      <c r="M11" s="61"/>
      <c r="N11" s="203"/>
      <c r="O11" s="204"/>
      <c r="P11" s="72"/>
      <c r="Q11" s="72"/>
      <c r="R11" s="73" t="e">
        <f t="shared" ref="R11:R12" si="0">(Q11/P11)</f>
        <v>#DIV/0!</v>
      </c>
    </row>
    <row r="12" spans="1:18" ht="100.5" customHeight="1">
      <c r="A12" s="5"/>
      <c r="B12" s="60"/>
      <c r="C12" s="61"/>
      <c r="D12" s="62"/>
      <c r="E12" s="63"/>
      <c r="F12" s="67"/>
      <c r="G12" s="68"/>
      <c r="H12" s="69"/>
      <c r="I12" s="69"/>
      <c r="J12" s="88"/>
      <c r="K12" s="66"/>
      <c r="L12" s="61"/>
      <c r="M12" s="61"/>
      <c r="N12" s="203"/>
      <c r="O12" s="204"/>
      <c r="P12" s="72"/>
      <c r="Q12" s="72"/>
      <c r="R12" s="73" t="e">
        <f t="shared" si="0"/>
        <v>#DIV/0!</v>
      </c>
    </row>
    <row r="18" spans="14:15">
      <c r="N18" s="195"/>
      <c r="O18" s="195"/>
    </row>
  </sheetData>
  <mergeCells count="21">
    <mergeCell ref="N18:O18"/>
    <mergeCell ref="H8:H9"/>
    <mergeCell ref="I8:I9"/>
    <mergeCell ref="J8:J9"/>
    <mergeCell ref="K8:L8"/>
    <mergeCell ref="M8:M9"/>
    <mergeCell ref="N8:O9"/>
    <mergeCell ref="N10:O10"/>
    <mergeCell ref="N11:O11"/>
    <mergeCell ref="N12:O12"/>
    <mergeCell ref="A1:P3"/>
    <mergeCell ref="A4:XFD5"/>
    <mergeCell ref="B6:R6"/>
    <mergeCell ref="A7:I7"/>
    <mergeCell ref="A8:A9"/>
    <mergeCell ref="B8:B9"/>
    <mergeCell ref="C8:C9"/>
    <mergeCell ref="D8:D9"/>
    <mergeCell ref="E8:E9"/>
    <mergeCell ref="P8:R8"/>
    <mergeCell ref="F8:G8"/>
  </mergeCells>
  <pageMargins left="0.11811023622047245" right="0.11811023622047245" top="0.35433070866141736" bottom="0.35433070866141736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BA914-1CC5-46FF-A3E4-AB68E62006C6}">
  <dimension ref="B2:B9"/>
  <sheetViews>
    <sheetView workbookViewId="0">
      <selection activeCell="B9" sqref="B9"/>
    </sheetView>
  </sheetViews>
  <sheetFormatPr baseColWidth="10" defaultRowHeight="15"/>
  <sheetData>
    <row r="2" spans="2:2">
      <c r="B2" t="s">
        <v>90</v>
      </c>
    </row>
    <row r="3" spans="2:2">
      <c r="B3" t="s">
        <v>91</v>
      </c>
    </row>
    <row r="4" spans="2:2">
      <c r="B4" t="s">
        <v>92</v>
      </c>
    </row>
    <row r="5" spans="2:2">
      <c r="B5" t="s">
        <v>93</v>
      </c>
    </row>
    <row r="6" spans="2:2">
      <c r="B6" t="s">
        <v>94</v>
      </c>
    </row>
    <row r="7" spans="2:2">
      <c r="B7" t="s">
        <v>95</v>
      </c>
    </row>
    <row r="8" spans="2:2">
      <c r="B8" t="s">
        <v>96</v>
      </c>
    </row>
    <row r="9" spans="2:2">
      <c r="B9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9AF8E-1C67-41F7-B8F1-2DE3BD838C93}">
  <dimension ref="B3:B36"/>
  <sheetViews>
    <sheetView workbookViewId="0">
      <selection activeCell="F19" sqref="F19"/>
    </sheetView>
  </sheetViews>
  <sheetFormatPr baseColWidth="10" defaultRowHeight="15"/>
  <sheetData>
    <row r="3" spans="2:2">
      <c r="B3" t="s">
        <v>57</v>
      </c>
    </row>
    <row r="5" spans="2:2">
      <c r="B5" t="s">
        <v>58</v>
      </c>
    </row>
    <row r="6" spans="2:2">
      <c r="B6" t="s">
        <v>59</v>
      </c>
    </row>
    <row r="7" spans="2:2">
      <c r="B7" t="s">
        <v>60</v>
      </c>
    </row>
    <row r="8" spans="2:2">
      <c r="B8" t="s">
        <v>61</v>
      </c>
    </row>
    <row r="9" spans="2:2">
      <c r="B9" t="s">
        <v>62</v>
      </c>
    </row>
    <row r="10" spans="2:2">
      <c r="B10" t="s">
        <v>63</v>
      </c>
    </row>
    <row r="11" spans="2:2">
      <c r="B11" t="s">
        <v>64</v>
      </c>
    </row>
    <row r="12" spans="2:2">
      <c r="B12" t="s">
        <v>65</v>
      </c>
    </row>
    <row r="13" spans="2:2">
      <c r="B13" t="s">
        <v>66</v>
      </c>
    </row>
    <row r="14" spans="2:2">
      <c r="B14" t="s">
        <v>67</v>
      </c>
    </row>
    <row r="15" spans="2:2">
      <c r="B15" t="s">
        <v>68</v>
      </c>
    </row>
    <row r="16" spans="2:2">
      <c r="B16" t="s">
        <v>69</v>
      </c>
    </row>
    <row r="17" spans="2:2">
      <c r="B17" t="s">
        <v>70</v>
      </c>
    </row>
    <row r="18" spans="2:2">
      <c r="B18" t="s">
        <v>71</v>
      </c>
    </row>
    <row r="19" spans="2:2">
      <c r="B19" t="s">
        <v>72</v>
      </c>
    </row>
    <row r="20" spans="2:2">
      <c r="B20" t="s">
        <v>73</v>
      </c>
    </row>
    <row r="21" spans="2:2">
      <c r="B21" t="s">
        <v>74</v>
      </c>
    </row>
    <row r="22" spans="2:2">
      <c r="B22" t="s">
        <v>75</v>
      </c>
    </row>
    <row r="23" spans="2:2">
      <c r="B23" t="s">
        <v>76</v>
      </c>
    </row>
    <row r="24" spans="2:2">
      <c r="B24" t="s">
        <v>77</v>
      </c>
    </row>
    <row r="25" spans="2:2">
      <c r="B25" t="s">
        <v>78</v>
      </c>
    </row>
    <row r="26" spans="2:2">
      <c r="B26" t="s">
        <v>79</v>
      </c>
    </row>
    <row r="27" spans="2:2">
      <c r="B27" t="s">
        <v>80</v>
      </c>
    </row>
    <row r="28" spans="2:2">
      <c r="B28" t="s">
        <v>81</v>
      </c>
    </row>
    <row r="29" spans="2:2">
      <c r="B29" t="s">
        <v>82</v>
      </c>
    </row>
    <row r="30" spans="2:2">
      <c r="B30" t="s">
        <v>83</v>
      </c>
    </row>
    <row r="31" spans="2:2">
      <c r="B31" t="s">
        <v>84</v>
      </c>
    </row>
    <row r="32" spans="2:2">
      <c r="B32" t="s">
        <v>85</v>
      </c>
    </row>
    <row r="33" spans="2:2">
      <c r="B33" t="s">
        <v>86</v>
      </c>
    </row>
    <row r="34" spans="2:2">
      <c r="B34" t="s">
        <v>87</v>
      </c>
    </row>
    <row r="35" spans="2:2">
      <c r="B35" t="s">
        <v>88</v>
      </c>
    </row>
    <row r="36" spans="2:2">
      <c r="B36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W35"/>
  <sheetViews>
    <sheetView showGridLines="0" zoomScale="115" zoomScaleNormal="115" workbookViewId="0">
      <pane ySplit="8" topLeftCell="A9" activePane="bottomLeft" state="frozen"/>
      <selection pane="bottomLeft" activeCell="H19" sqref="H19"/>
    </sheetView>
  </sheetViews>
  <sheetFormatPr baseColWidth="10" defaultColWidth="11.42578125" defaultRowHeight="15"/>
  <cols>
    <col min="1" max="1" width="28.28515625" customWidth="1"/>
    <col min="2" max="335" width="4.5703125" customWidth="1"/>
  </cols>
  <sheetData>
    <row r="1" spans="1:335" ht="21.75" customHeight="1">
      <c r="A1" s="205" t="s">
        <v>36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  <c r="IR1" s="89"/>
      <c r="IS1" s="89"/>
      <c r="IT1" s="89"/>
      <c r="IU1" s="89"/>
      <c r="IV1" s="89"/>
      <c r="IW1" s="89"/>
      <c r="IX1" s="89"/>
      <c r="IY1" s="89"/>
      <c r="IZ1" s="89"/>
      <c r="JA1" s="89"/>
      <c r="JB1" s="89"/>
      <c r="JC1" s="89"/>
      <c r="JD1" s="89"/>
      <c r="JE1" s="89"/>
      <c r="JF1" s="89"/>
      <c r="JG1" s="89"/>
      <c r="JH1" s="89"/>
      <c r="JI1" s="89"/>
      <c r="JJ1" s="89"/>
      <c r="JK1" s="89"/>
      <c r="JL1" s="89"/>
      <c r="JM1" s="89"/>
      <c r="JN1" s="89"/>
      <c r="JO1" s="89"/>
      <c r="JP1" s="89"/>
      <c r="JQ1" s="89"/>
      <c r="JR1" s="89"/>
      <c r="JS1" s="89"/>
      <c r="JT1" s="89"/>
      <c r="JU1" s="89"/>
      <c r="JV1" s="89"/>
      <c r="JW1" s="89"/>
      <c r="JX1" s="89"/>
      <c r="JY1" s="89"/>
      <c r="JZ1" s="89"/>
      <c r="KA1" s="89"/>
      <c r="KB1" s="89"/>
      <c r="KC1" s="89"/>
      <c r="KD1" s="89"/>
      <c r="KE1" s="89"/>
      <c r="KF1" s="89"/>
      <c r="KG1" s="89"/>
      <c r="KH1" s="89"/>
      <c r="KI1" s="89"/>
      <c r="KJ1" s="89"/>
      <c r="KK1" s="89"/>
      <c r="KL1" s="89"/>
      <c r="KM1" s="89"/>
      <c r="KN1" s="89"/>
      <c r="KO1" s="89"/>
      <c r="KP1" s="89"/>
      <c r="KQ1" s="89"/>
      <c r="KR1" s="89"/>
      <c r="KS1" s="89"/>
      <c r="KT1" s="89"/>
      <c r="KU1" s="89"/>
      <c r="KV1" s="89"/>
      <c r="KW1" s="89"/>
      <c r="KX1" s="89"/>
      <c r="KY1" s="89"/>
      <c r="KZ1" s="89"/>
      <c r="LA1" s="89"/>
      <c r="LB1" s="89"/>
      <c r="LC1" s="89"/>
      <c r="LD1" s="89"/>
      <c r="LE1" s="89"/>
      <c r="LF1" s="89"/>
      <c r="LG1" s="89"/>
      <c r="LH1" s="89"/>
      <c r="LI1" s="89"/>
      <c r="LJ1" s="89"/>
      <c r="LK1" s="90"/>
      <c r="LL1" s="100" t="s">
        <v>32</v>
      </c>
      <c r="LM1" s="100"/>
      <c r="LN1" s="100"/>
      <c r="LO1" s="100"/>
      <c r="LP1" s="100"/>
      <c r="LQ1" s="100"/>
      <c r="LR1" s="97" t="s">
        <v>35</v>
      </c>
      <c r="LS1" s="97"/>
      <c r="LT1" s="97"/>
      <c r="LU1" s="97"/>
      <c r="LV1" s="97"/>
      <c r="LW1" s="97"/>
    </row>
    <row r="2" spans="1:335" ht="21.75" customHeigh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  <c r="IR2" s="92"/>
      <c r="IS2" s="92"/>
      <c r="IT2" s="92"/>
      <c r="IU2" s="92"/>
      <c r="IV2" s="92"/>
      <c r="IW2" s="92"/>
      <c r="IX2" s="92"/>
      <c r="IY2" s="92"/>
      <c r="IZ2" s="92"/>
      <c r="JA2" s="92"/>
      <c r="JB2" s="92"/>
      <c r="JC2" s="92"/>
      <c r="JD2" s="92"/>
      <c r="JE2" s="92"/>
      <c r="JF2" s="92"/>
      <c r="JG2" s="92"/>
      <c r="JH2" s="92"/>
      <c r="JI2" s="92"/>
      <c r="JJ2" s="92"/>
      <c r="JK2" s="92"/>
      <c r="JL2" s="92"/>
      <c r="JM2" s="92"/>
      <c r="JN2" s="92"/>
      <c r="JO2" s="92"/>
      <c r="JP2" s="92"/>
      <c r="JQ2" s="92"/>
      <c r="JR2" s="92"/>
      <c r="JS2" s="92"/>
      <c r="JT2" s="92"/>
      <c r="JU2" s="92"/>
      <c r="JV2" s="92"/>
      <c r="JW2" s="92"/>
      <c r="JX2" s="92"/>
      <c r="JY2" s="92"/>
      <c r="JZ2" s="92"/>
      <c r="KA2" s="92"/>
      <c r="KB2" s="92"/>
      <c r="KC2" s="92"/>
      <c r="KD2" s="92"/>
      <c r="KE2" s="92"/>
      <c r="KF2" s="92"/>
      <c r="KG2" s="92"/>
      <c r="KH2" s="92"/>
      <c r="KI2" s="92"/>
      <c r="KJ2" s="92"/>
      <c r="KK2" s="92"/>
      <c r="KL2" s="92"/>
      <c r="KM2" s="92"/>
      <c r="KN2" s="92"/>
      <c r="KO2" s="92"/>
      <c r="KP2" s="92"/>
      <c r="KQ2" s="92"/>
      <c r="KR2" s="92"/>
      <c r="KS2" s="92"/>
      <c r="KT2" s="92"/>
      <c r="KU2" s="92"/>
      <c r="KV2" s="92"/>
      <c r="KW2" s="92"/>
      <c r="KX2" s="92"/>
      <c r="KY2" s="92"/>
      <c r="KZ2" s="92"/>
      <c r="LA2" s="92"/>
      <c r="LB2" s="92"/>
      <c r="LC2" s="92"/>
      <c r="LD2" s="92"/>
      <c r="LE2" s="92"/>
      <c r="LF2" s="92"/>
      <c r="LG2" s="92"/>
      <c r="LH2" s="92"/>
      <c r="LI2" s="92"/>
      <c r="LJ2" s="92"/>
      <c r="LK2" s="93"/>
      <c r="LL2" s="100" t="s">
        <v>33</v>
      </c>
      <c r="LM2" s="100"/>
      <c r="LN2" s="100"/>
      <c r="LO2" s="100"/>
      <c r="LP2" s="100"/>
      <c r="LQ2" s="100"/>
      <c r="LR2" s="98" t="s">
        <v>135</v>
      </c>
      <c r="LS2" s="98"/>
      <c r="LT2" s="98"/>
      <c r="LU2" s="98"/>
      <c r="LV2" s="98"/>
      <c r="LW2" s="98"/>
    </row>
    <row r="3" spans="1:335" ht="19.5" customHeight="1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  <c r="IR3" s="95"/>
      <c r="IS3" s="95"/>
      <c r="IT3" s="95"/>
      <c r="IU3" s="95"/>
      <c r="IV3" s="95"/>
      <c r="IW3" s="95"/>
      <c r="IX3" s="95"/>
      <c r="IY3" s="95"/>
      <c r="IZ3" s="95"/>
      <c r="JA3" s="95"/>
      <c r="JB3" s="95"/>
      <c r="JC3" s="95"/>
      <c r="JD3" s="95"/>
      <c r="JE3" s="95"/>
      <c r="JF3" s="95"/>
      <c r="JG3" s="95"/>
      <c r="JH3" s="95"/>
      <c r="JI3" s="95"/>
      <c r="JJ3" s="95"/>
      <c r="JK3" s="95"/>
      <c r="JL3" s="95"/>
      <c r="JM3" s="95"/>
      <c r="JN3" s="95"/>
      <c r="JO3" s="95"/>
      <c r="JP3" s="95"/>
      <c r="JQ3" s="95"/>
      <c r="JR3" s="95"/>
      <c r="JS3" s="95"/>
      <c r="JT3" s="95"/>
      <c r="JU3" s="95"/>
      <c r="JV3" s="95"/>
      <c r="JW3" s="95"/>
      <c r="JX3" s="95"/>
      <c r="JY3" s="95"/>
      <c r="JZ3" s="95"/>
      <c r="KA3" s="95"/>
      <c r="KB3" s="95"/>
      <c r="KC3" s="95"/>
      <c r="KD3" s="95"/>
      <c r="KE3" s="95"/>
      <c r="KF3" s="95"/>
      <c r="KG3" s="95"/>
      <c r="KH3" s="95"/>
      <c r="KI3" s="95"/>
      <c r="KJ3" s="95"/>
      <c r="KK3" s="95"/>
      <c r="KL3" s="95"/>
      <c r="KM3" s="95"/>
      <c r="KN3" s="95"/>
      <c r="KO3" s="95"/>
      <c r="KP3" s="95"/>
      <c r="KQ3" s="95"/>
      <c r="KR3" s="95"/>
      <c r="KS3" s="95"/>
      <c r="KT3" s="95"/>
      <c r="KU3" s="95"/>
      <c r="KV3" s="95"/>
      <c r="KW3" s="95"/>
      <c r="KX3" s="95"/>
      <c r="KY3" s="95"/>
      <c r="KZ3" s="95"/>
      <c r="LA3" s="95"/>
      <c r="LB3" s="95"/>
      <c r="LC3" s="95"/>
      <c r="LD3" s="95"/>
      <c r="LE3" s="95"/>
      <c r="LF3" s="95"/>
      <c r="LG3" s="95"/>
      <c r="LH3" s="95"/>
      <c r="LI3" s="95"/>
      <c r="LJ3" s="95"/>
      <c r="LK3" s="96"/>
      <c r="LL3" s="100" t="s">
        <v>34</v>
      </c>
      <c r="LM3" s="100"/>
      <c r="LN3" s="100"/>
      <c r="LO3" s="100"/>
      <c r="LP3" s="100"/>
      <c r="LQ3" s="100"/>
      <c r="LR3" s="99">
        <v>43740</v>
      </c>
      <c r="LS3" s="97"/>
      <c r="LT3" s="97"/>
      <c r="LU3" s="97"/>
      <c r="LV3" s="97"/>
      <c r="LW3" s="97"/>
    </row>
    <row r="4" spans="1:33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</row>
    <row r="5" spans="1:335">
      <c r="A5" s="102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</row>
    <row r="6" spans="1:335">
      <c r="A6" s="215" t="s">
        <v>1</v>
      </c>
      <c r="B6" s="212">
        <v>2018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E6" s="213"/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213"/>
      <c r="CR6" s="213"/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213"/>
      <c r="DE6" s="213"/>
      <c r="DF6" s="213"/>
      <c r="DG6" s="213"/>
      <c r="DH6" s="213"/>
      <c r="DI6" s="213"/>
      <c r="DJ6" s="213"/>
      <c r="DK6" s="213"/>
      <c r="DL6" s="213"/>
      <c r="DM6" s="213"/>
      <c r="DN6" s="213"/>
      <c r="DO6" s="213"/>
      <c r="DP6" s="213"/>
      <c r="DQ6" s="213"/>
      <c r="DR6" s="213"/>
      <c r="DS6" s="213"/>
      <c r="DT6" s="213"/>
      <c r="DU6" s="213"/>
      <c r="DV6" s="213"/>
      <c r="DW6" s="213"/>
      <c r="DX6" s="213"/>
      <c r="DY6" s="213"/>
      <c r="DZ6" s="213"/>
      <c r="EA6" s="213"/>
      <c r="EB6" s="213"/>
      <c r="EC6" s="213"/>
      <c r="ED6" s="213"/>
      <c r="EE6" s="213"/>
      <c r="EF6" s="213"/>
      <c r="EG6" s="213"/>
      <c r="EH6" s="213"/>
      <c r="EI6" s="213"/>
      <c r="EJ6" s="213"/>
      <c r="EK6" s="213"/>
      <c r="EL6" s="213"/>
      <c r="EM6" s="213"/>
      <c r="EN6" s="213"/>
      <c r="EO6" s="213"/>
      <c r="EP6" s="213"/>
      <c r="EQ6" s="213"/>
      <c r="ER6" s="213"/>
      <c r="ES6" s="213"/>
      <c r="ET6" s="213"/>
      <c r="EU6" s="213"/>
      <c r="EV6" s="213"/>
      <c r="EW6" s="213"/>
      <c r="EX6" s="213"/>
      <c r="EY6" s="213"/>
      <c r="EZ6" s="213"/>
      <c r="FA6" s="213"/>
      <c r="FB6" s="213"/>
      <c r="FC6" s="213"/>
      <c r="FD6" s="213"/>
      <c r="FE6" s="213"/>
      <c r="FF6" s="213"/>
      <c r="FG6" s="213"/>
      <c r="FH6" s="213"/>
      <c r="FI6" s="213"/>
      <c r="FJ6" s="213"/>
      <c r="FK6" s="213"/>
      <c r="FL6" s="213"/>
      <c r="FM6" s="213"/>
      <c r="FN6" s="213"/>
      <c r="FO6" s="213"/>
      <c r="FP6" s="213"/>
      <c r="FQ6" s="213"/>
      <c r="FR6" s="213"/>
      <c r="FS6" s="213"/>
      <c r="FT6" s="213"/>
      <c r="FU6" s="213"/>
      <c r="FV6" s="213"/>
      <c r="FW6" s="213"/>
      <c r="FX6" s="213"/>
      <c r="FY6" s="213"/>
      <c r="FZ6" s="213"/>
      <c r="GA6" s="213"/>
      <c r="GB6" s="213"/>
      <c r="GC6" s="213"/>
      <c r="GD6" s="213"/>
      <c r="GE6" s="213"/>
      <c r="GF6" s="213"/>
      <c r="GG6" s="213"/>
      <c r="GH6" s="213"/>
      <c r="GI6" s="213"/>
      <c r="GJ6" s="213"/>
      <c r="GK6" s="213"/>
      <c r="GL6" s="213"/>
      <c r="GM6" s="213"/>
      <c r="GN6" s="213"/>
      <c r="GO6" s="213"/>
      <c r="GP6" s="213"/>
      <c r="GQ6" s="213"/>
      <c r="GR6" s="213"/>
      <c r="GS6" s="213"/>
      <c r="GT6" s="213"/>
      <c r="GU6" s="213"/>
      <c r="GV6" s="213"/>
      <c r="GW6" s="213"/>
      <c r="GX6" s="213"/>
      <c r="GY6" s="213"/>
      <c r="GZ6" s="213"/>
      <c r="HA6" s="213"/>
      <c r="HB6" s="213"/>
      <c r="HC6" s="213"/>
      <c r="HD6" s="213"/>
      <c r="HE6" s="213"/>
      <c r="HF6" s="213"/>
      <c r="HG6" s="213"/>
      <c r="HH6" s="213"/>
      <c r="HI6" s="213"/>
      <c r="HJ6" s="213"/>
      <c r="HK6" s="213"/>
      <c r="HL6" s="213"/>
      <c r="HM6" s="213"/>
      <c r="HN6" s="213"/>
      <c r="HO6" s="213"/>
      <c r="HP6" s="213"/>
      <c r="HQ6" s="213"/>
      <c r="HR6" s="213"/>
      <c r="HS6" s="213"/>
      <c r="HT6" s="213"/>
      <c r="HU6" s="213"/>
      <c r="HV6" s="213"/>
      <c r="HW6" s="213"/>
      <c r="HX6" s="213"/>
      <c r="HY6" s="213"/>
      <c r="HZ6" s="213"/>
      <c r="IA6" s="213"/>
      <c r="IB6" s="213"/>
      <c r="IC6" s="213"/>
      <c r="ID6" s="213"/>
      <c r="IE6" s="213"/>
      <c r="IF6" s="213"/>
      <c r="IG6" s="213"/>
      <c r="IH6" s="213"/>
      <c r="II6" s="213"/>
      <c r="IJ6" s="213"/>
      <c r="IK6" s="213"/>
      <c r="IL6" s="213"/>
      <c r="IM6" s="213"/>
      <c r="IN6" s="213"/>
      <c r="IO6" s="213"/>
      <c r="IP6" s="213"/>
      <c r="IQ6" s="213"/>
      <c r="IR6" s="213"/>
      <c r="IS6" s="213"/>
      <c r="IT6" s="213"/>
      <c r="IU6" s="213"/>
      <c r="IV6" s="213"/>
      <c r="IW6" s="213"/>
      <c r="IX6" s="213"/>
      <c r="IY6" s="213"/>
      <c r="IZ6" s="213"/>
      <c r="JA6" s="213"/>
      <c r="JB6" s="213"/>
      <c r="JC6" s="213"/>
      <c r="JD6" s="213"/>
      <c r="JE6" s="213"/>
      <c r="JF6" s="213"/>
      <c r="JG6" s="213"/>
      <c r="JH6" s="213"/>
      <c r="JI6" s="213"/>
      <c r="JJ6" s="213"/>
      <c r="JK6" s="213"/>
      <c r="JL6" s="213"/>
      <c r="JM6" s="213"/>
      <c r="JN6" s="213"/>
      <c r="JO6" s="213"/>
      <c r="JP6" s="213"/>
      <c r="JQ6" s="213"/>
      <c r="JR6" s="213"/>
      <c r="JS6" s="213"/>
      <c r="JT6" s="213"/>
      <c r="JU6" s="213"/>
      <c r="JV6" s="213"/>
      <c r="JW6" s="213"/>
      <c r="JX6" s="213"/>
      <c r="JY6" s="213"/>
      <c r="JZ6" s="213"/>
      <c r="KA6" s="213"/>
      <c r="KB6" s="213"/>
      <c r="KC6" s="213"/>
      <c r="KD6" s="213"/>
      <c r="KE6" s="213"/>
      <c r="KF6" s="213"/>
      <c r="KG6" s="213"/>
      <c r="KH6" s="213"/>
      <c r="KI6" s="213"/>
      <c r="KJ6" s="213"/>
      <c r="KK6" s="213"/>
      <c r="KL6" s="213"/>
      <c r="KM6" s="213"/>
      <c r="KN6" s="213"/>
      <c r="KO6" s="213"/>
      <c r="KP6" s="213"/>
      <c r="KQ6" s="213"/>
      <c r="KR6" s="213"/>
      <c r="KS6" s="213"/>
      <c r="KT6" s="213"/>
      <c r="KU6" s="213"/>
      <c r="KV6" s="213"/>
      <c r="KW6" s="213"/>
      <c r="KX6" s="213"/>
      <c r="KY6" s="213"/>
      <c r="KZ6" s="213"/>
      <c r="LA6" s="213"/>
      <c r="LB6" s="213"/>
      <c r="LC6" s="213"/>
      <c r="LD6" s="213"/>
      <c r="LE6" s="213"/>
      <c r="LF6" s="213"/>
      <c r="LG6" s="213"/>
      <c r="LH6" s="213"/>
      <c r="LI6" s="213"/>
      <c r="LJ6" s="213"/>
      <c r="LK6" s="213"/>
      <c r="LL6" s="213"/>
      <c r="LM6" s="213"/>
      <c r="LN6" s="213"/>
      <c r="LO6" s="213"/>
      <c r="LP6" s="213"/>
      <c r="LQ6" s="213"/>
      <c r="LR6" s="213"/>
      <c r="LS6" s="213"/>
      <c r="LT6" s="213"/>
      <c r="LU6" s="213"/>
      <c r="LV6" s="213"/>
      <c r="LW6" s="214"/>
    </row>
    <row r="7" spans="1:335">
      <c r="A7" s="216"/>
      <c r="B7" s="211" t="s">
        <v>7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 t="s">
        <v>8</v>
      </c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 t="s">
        <v>9</v>
      </c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 t="s">
        <v>10</v>
      </c>
      <c r="CO7" s="211"/>
      <c r="CP7" s="211"/>
      <c r="CQ7" s="211"/>
      <c r="CR7" s="211"/>
      <c r="CS7" s="211"/>
      <c r="CT7" s="211"/>
      <c r="CU7" s="211"/>
      <c r="CV7" s="211"/>
      <c r="CW7" s="211"/>
      <c r="CX7" s="211"/>
      <c r="CY7" s="211"/>
      <c r="CZ7" s="211"/>
      <c r="DA7" s="211"/>
      <c r="DB7" s="211"/>
      <c r="DC7" s="211"/>
      <c r="DD7" s="211"/>
      <c r="DE7" s="211"/>
      <c r="DF7" s="211"/>
      <c r="DG7" s="211"/>
      <c r="DH7" s="211"/>
      <c r="DI7" s="211"/>
      <c r="DJ7" s="211"/>
      <c r="DK7" s="211"/>
      <c r="DL7" s="211"/>
      <c r="DM7" s="211"/>
      <c r="DN7" s="211"/>
      <c r="DO7" s="211"/>
      <c r="DP7" s="211"/>
      <c r="DQ7" s="211"/>
      <c r="DR7" s="212" t="s">
        <v>11</v>
      </c>
      <c r="DS7" s="213"/>
      <c r="DT7" s="213"/>
      <c r="DU7" s="213"/>
      <c r="DV7" s="213"/>
      <c r="DW7" s="213"/>
      <c r="DX7" s="213"/>
      <c r="DY7" s="213"/>
      <c r="DZ7" s="213"/>
      <c r="EA7" s="213"/>
      <c r="EB7" s="213"/>
      <c r="EC7" s="213"/>
      <c r="ED7" s="213"/>
      <c r="EE7" s="213"/>
      <c r="EF7" s="213"/>
      <c r="EG7" s="213"/>
      <c r="EH7" s="213"/>
      <c r="EI7" s="213"/>
      <c r="EJ7" s="213"/>
      <c r="EK7" s="213"/>
      <c r="EL7" s="213"/>
      <c r="EM7" s="213"/>
      <c r="EN7" s="213"/>
      <c r="EO7" s="213"/>
      <c r="EP7" s="213"/>
      <c r="EQ7" s="213"/>
      <c r="ER7" s="213"/>
      <c r="ES7" s="213"/>
      <c r="ET7" s="213"/>
      <c r="EU7" s="213"/>
      <c r="EV7" s="214"/>
      <c r="EW7" s="211" t="s">
        <v>12</v>
      </c>
      <c r="EX7" s="211"/>
      <c r="EY7" s="211"/>
      <c r="EZ7" s="211"/>
      <c r="FA7" s="211"/>
      <c r="FB7" s="211"/>
      <c r="FC7" s="211"/>
      <c r="FD7" s="211"/>
      <c r="FE7" s="211"/>
      <c r="FF7" s="211"/>
      <c r="FG7" s="211"/>
      <c r="FH7" s="211"/>
      <c r="FI7" s="211"/>
      <c r="FJ7" s="211"/>
      <c r="FK7" s="211"/>
      <c r="FL7" s="211"/>
      <c r="FM7" s="211"/>
      <c r="FN7" s="211"/>
      <c r="FO7" s="211"/>
      <c r="FP7" s="211"/>
      <c r="FQ7" s="211"/>
      <c r="FR7" s="211"/>
      <c r="FS7" s="211"/>
      <c r="FT7" s="211"/>
      <c r="FU7" s="211"/>
      <c r="FV7" s="211"/>
      <c r="FW7" s="211"/>
      <c r="FX7" s="211"/>
      <c r="FY7" s="211"/>
      <c r="FZ7" s="211"/>
      <c r="GA7" s="212" t="s">
        <v>13</v>
      </c>
      <c r="GB7" s="213"/>
      <c r="GC7" s="213"/>
      <c r="GD7" s="213"/>
      <c r="GE7" s="213"/>
      <c r="GF7" s="213"/>
      <c r="GG7" s="213"/>
      <c r="GH7" s="213"/>
      <c r="GI7" s="213"/>
      <c r="GJ7" s="213"/>
      <c r="GK7" s="213"/>
      <c r="GL7" s="213"/>
      <c r="GM7" s="213"/>
      <c r="GN7" s="213"/>
      <c r="GO7" s="213"/>
      <c r="GP7" s="213"/>
      <c r="GQ7" s="213"/>
      <c r="GR7" s="213"/>
      <c r="GS7" s="213"/>
      <c r="GT7" s="213"/>
      <c r="GU7" s="213"/>
      <c r="GV7" s="213"/>
      <c r="GW7" s="213"/>
      <c r="GX7" s="213"/>
      <c r="GY7" s="213"/>
      <c r="GZ7" s="213"/>
      <c r="HA7" s="213"/>
      <c r="HB7" s="213"/>
      <c r="HC7" s="213"/>
      <c r="HD7" s="213"/>
      <c r="HE7" s="214"/>
      <c r="HF7" s="212" t="s">
        <v>14</v>
      </c>
      <c r="HG7" s="213"/>
      <c r="HH7" s="213"/>
      <c r="HI7" s="213"/>
      <c r="HJ7" s="213"/>
      <c r="HK7" s="213"/>
      <c r="HL7" s="213"/>
      <c r="HM7" s="213"/>
      <c r="HN7" s="213"/>
      <c r="HO7" s="213"/>
      <c r="HP7" s="213"/>
      <c r="HQ7" s="213"/>
      <c r="HR7" s="213"/>
      <c r="HS7" s="213"/>
      <c r="HT7" s="213"/>
      <c r="HU7" s="213"/>
      <c r="HV7" s="213"/>
      <c r="HW7" s="213"/>
      <c r="HX7" s="213"/>
      <c r="HY7" s="213"/>
      <c r="HZ7" s="213"/>
      <c r="IA7" s="213"/>
      <c r="IB7" s="213"/>
      <c r="IC7" s="213"/>
      <c r="ID7" s="213"/>
      <c r="IE7" s="213"/>
      <c r="IF7" s="213"/>
      <c r="IG7" s="213"/>
      <c r="IH7" s="213"/>
      <c r="II7" s="213"/>
      <c r="IJ7" s="214"/>
      <c r="IK7" s="211" t="s">
        <v>25</v>
      </c>
      <c r="IL7" s="211"/>
      <c r="IM7" s="211"/>
      <c r="IN7" s="211"/>
      <c r="IO7" s="211"/>
      <c r="IP7" s="211"/>
      <c r="IQ7" s="211"/>
      <c r="IR7" s="211"/>
      <c r="IS7" s="211"/>
      <c r="IT7" s="211"/>
      <c r="IU7" s="211"/>
      <c r="IV7" s="211"/>
      <c r="IW7" s="211"/>
      <c r="IX7" s="211"/>
      <c r="IY7" s="211"/>
      <c r="IZ7" s="211"/>
      <c r="JA7" s="211"/>
      <c r="JB7" s="211"/>
      <c r="JC7" s="211"/>
      <c r="JD7" s="211"/>
      <c r="JE7" s="211"/>
      <c r="JF7" s="211"/>
      <c r="JG7" s="211"/>
      <c r="JH7" s="211"/>
      <c r="JI7" s="211"/>
      <c r="JJ7" s="211"/>
      <c r="JK7" s="211"/>
      <c r="JL7" s="211"/>
      <c r="JM7" s="211"/>
      <c r="JN7" s="211"/>
      <c r="JO7" s="212" t="s">
        <v>15</v>
      </c>
      <c r="JP7" s="213"/>
      <c r="JQ7" s="213"/>
      <c r="JR7" s="213"/>
      <c r="JS7" s="213"/>
      <c r="JT7" s="213"/>
      <c r="JU7" s="213"/>
      <c r="JV7" s="213"/>
      <c r="JW7" s="213"/>
      <c r="JX7" s="213"/>
      <c r="JY7" s="213"/>
      <c r="JZ7" s="213"/>
      <c r="KA7" s="213"/>
      <c r="KB7" s="213"/>
      <c r="KC7" s="213"/>
      <c r="KD7" s="213"/>
      <c r="KE7" s="213"/>
      <c r="KF7" s="213"/>
      <c r="KG7" s="213"/>
      <c r="KH7" s="213"/>
      <c r="KI7" s="213"/>
      <c r="KJ7" s="213"/>
      <c r="KK7" s="213"/>
      <c r="KL7" s="213"/>
      <c r="KM7" s="213"/>
      <c r="KN7" s="213"/>
      <c r="KO7" s="213"/>
      <c r="KP7" s="213"/>
      <c r="KQ7" s="213"/>
      <c r="KR7" s="213"/>
      <c r="KS7" s="214"/>
      <c r="KT7" s="211" t="s">
        <v>26</v>
      </c>
      <c r="KU7" s="211"/>
      <c r="KV7" s="211"/>
      <c r="KW7" s="211"/>
      <c r="KX7" s="211"/>
      <c r="KY7" s="211"/>
      <c r="KZ7" s="211"/>
      <c r="LA7" s="211"/>
      <c r="LB7" s="211"/>
      <c r="LC7" s="211"/>
      <c r="LD7" s="211"/>
      <c r="LE7" s="211"/>
      <c r="LF7" s="211"/>
      <c r="LG7" s="211"/>
      <c r="LH7" s="211"/>
      <c r="LI7" s="211"/>
      <c r="LJ7" s="211"/>
      <c r="LK7" s="211"/>
      <c r="LL7" s="211"/>
      <c r="LM7" s="211"/>
      <c r="LN7" s="211"/>
      <c r="LO7" s="211"/>
      <c r="LP7" s="211"/>
      <c r="LQ7" s="211"/>
      <c r="LR7" s="211"/>
      <c r="LS7" s="211"/>
      <c r="LT7" s="211"/>
      <c r="LU7" s="211"/>
      <c r="LV7" s="211"/>
      <c r="LW7" s="211"/>
    </row>
    <row r="8" spans="1:335" ht="25.5">
      <c r="A8" s="87" t="s">
        <v>143</v>
      </c>
      <c r="B8" s="105">
        <v>1</v>
      </c>
      <c r="C8" s="105">
        <v>2</v>
      </c>
      <c r="D8" s="105">
        <v>3</v>
      </c>
      <c r="E8" s="105">
        <v>4</v>
      </c>
      <c r="F8" s="105">
        <v>5</v>
      </c>
      <c r="G8" s="105">
        <v>6</v>
      </c>
      <c r="H8" s="105">
        <v>7</v>
      </c>
      <c r="I8" s="105">
        <v>8</v>
      </c>
      <c r="J8" s="105">
        <v>9</v>
      </c>
      <c r="K8" s="105">
        <v>10</v>
      </c>
      <c r="L8" s="105">
        <v>11</v>
      </c>
      <c r="M8" s="105">
        <v>12</v>
      </c>
      <c r="N8" s="105">
        <v>13</v>
      </c>
      <c r="O8" s="105">
        <v>14</v>
      </c>
      <c r="P8" s="105">
        <v>15</v>
      </c>
      <c r="Q8" s="105">
        <v>16</v>
      </c>
      <c r="R8" s="105">
        <v>17</v>
      </c>
      <c r="S8" s="105">
        <v>18</v>
      </c>
      <c r="T8" s="105">
        <v>19</v>
      </c>
      <c r="U8" s="105">
        <v>20</v>
      </c>
      <c r="V8" s="105">
        <v>21</v>
      </c>
      <c r="W8" s="105">
        <v>22</v>
      </c>
      <c r="X8" s="105">
        <v>23</v>
      </c>
      <c r="Y8" s="105">
        <v>24</v>
      </c>
      <c r="Z8" s="105">
        <v>25</v>
      </c>
      <c r="AA8" s="105">
        <v>26</v>
      </c>
      <c r="AB8" s="105">
        <v>27</v>
      </c>
      <c r="AC8" s="105">
        <v>28</v>
      </c>
      <c r="AD8" s="105">
        <v>29</v>
      </c>
      <c r="AE8" s="105">
        <v>30</v>
      </c>
      <c r="AF8" s="105">
        <v>31</v>
      </c>
      <c r="AG8" s="105">
        <v>1</v>
      </c>
      <c r="AH8" s="105">
        <v>2</v>
      </c>
      <c r="AI8" s="105">
        <v>3</v>
      </c>
      <c r="AJ8" s="105">
        <v>4</v>
      </c>
      <c r="AK8" s="105">
        <v>5</v>
      </c>
      <c r="AL8" s="105">
        <v>6</v>
      </c>
      <c r="AM8" s="105">
        <v>7</v>
      </c>
      <c r="AN8" s="105">
        <v>8</v>
      </c>
      <c r="AO8" s="105">
        <v>9</v>
      </c>
      <c r="AP8" s="105">
        <v>10</v>
      </c>
      <c r="AQ8" s="105">
        <v>11</v>
      </c>
      <c r="AR8" s="105">
        <v>12</v>
      </c>
      <c r="AS8" s="105">
        <v>13</v>
      </c>
      <c r="AT8" s="105">
        <v>14</v>
      </c>
      <c r="AU8" s="105">
        <v>15</v>
      </c>
      <c r="AV8" s="105">
        <v>16</v>
      </c>
      <c r="AW8" s="105">
        <v>17</v>
      </c>
      <c r="AX8" s="105">
        <v>18</v>
      </c>
      <c r="AY8" s="105">
        <v>19</v>
      </c>
      <c r="AZ8" s="105">
        <v>20</v>
      </c>
      <c r="BA8" s="105">
        <v>21</v>
      </c>
      <c r="BB8" s="105">
        <v>22</v>
      </c>
      <c r="BC8" s="105">
        <v>23</v>
      </c>
      <c r="BD8" s="105">
        <v>24</v>
      </c>
      <c r="BE8" s="105">
        <v>25</v>
      </c>
      <c r="BF8" s="105">
        <v>26</v>
      </c>
      <c r="BG8" s="105">
        <v>27</v>
      </c>
      <c r="BH8" s="105">
        <v>28</v>
      </c>
      <c r="BI8" s="105">
        <v>1</v>
      </c>
      <c r="BJ8" s="105">
        <v>2</v>
      </c>
      <c r="BK8" s="105">
        <v>3</v>
      </c>
      <c r="BL8" s="105">
        <v>4</v>
      </c>
      <c r="BM8" s="105">
        <v>5</v>
      </c>
      <c r="BN8" s="105">
        <v>6</v>
      </c>
      <c r="BO8" s="105">
        <v>7</v>
      </c>
      <c r="BP8" s="105">
        <v>8</v>
      </c>
      <c r="BQ8" s="105">
        <v>9</v>
      </c>
      <c r="BR8" s="105">
        <v>10</v>
      </c>
      <c r="BS8" s="105">
        <v>11</v>
      </c>
      <c r="BT8" s="105">
        <v>12</v>
      </c>
      <c r="BU8" s="105">
        <v>13</v>
      </c>
      <c r="BV8" s="105">
        <v>14</v>
      </c>
      <c r="BW8" s="105">
        <v>15</v>
      </c>
      <c r="BX8" s="105">
        <v>16</v>
      </c>
      <c r="BY8" s="105">
        <v>17</v>
      </c>
      <c r="BZ8" s="105">
        <v>18</v>
      </c>
      <c r="CA8" s="105">
        <v>19</v>
      </c>
      <c r="CB8" s="105">
        <v>20</v>
      </c>
      <c r="CC8" s="105">
        <v>21</v>
      </c>
      <c r="CD8" s="105">
        <v>22</v>
      </c>
      <c r="CE8" s="105">
        <v>23</v>
      </c>
      <c r="CF8" s="105">
        <v>24</v>
      </c>
      <c r="CG8" s="105">
        <v>25</v>
      </c>
      <c r="CH8" s="105">
        <v>26</v>
      </c>
      <c r="CI8" s="105">
        <v>27</v>
      </c>
      <c r="CJ8" s="105">
        <v>28</v>
      </c>
      <c r="CK8" s="105">
        <v>29</v>
      </c>
      <c r="CL8" s="105">
        <v>30</v>
      </c>
      <c r="CM8" s="105">
        <v>31</v>
      </c>
      <c r="CN8" s="105">
        <v>1</v>
      </c>
      <c r="CO8" s="105">
        <v>2</v>
      </c>
      <c r="CP8" s="105">
        <v>3</v>
      </c>
      <c r="CQ8" s="105">
        <v>4</v>
      </c>
      <c r="CR8" s="105">
        <v>5</v>
      </c>
      <c r="CS8" s="105">
        <v>6</v>
      </c>
      <c r="CT8" s="105">
        <v>7</v>
      </c>
      <c r="CU8" s="105">
        <v>8</v>
      </c>
      <c r="CV8" s="105">
        <v>9</v>
      </c>
      <c r="CW8" s="105">
        <v>10</v>
      </c>
      <c r="CX8" s="105">
        <v>11</v>
      </c>
      <c r="CY8" s="105">
        <v>12</v>
      </c>
      <c r="CZ8" s="105">
        <v>13</v>
      </c>
      <c r="DA8" s="105">
        <v>14</v>
      </c>
      <c r="DB8" s="105">
        <v>15</v>
      </c>
      <c r="DC8" s="105">
        <v>16</v>
      </c>
      <c r="DD8" s="105">
        <v>17</v>
      </c>
      <c r="DE8" s="105">
        <v>18</v>
      </c>
      <c r="DF8" s="105">
        <v>19</v>
      </c>
      <c r="DG8" s="105">
        <v>20</v>
      </c>
      <c r="DH8" s="105">
        <v>21</v>
      </c>
      <c r="DI8" s="105">
        <v>22</v>
      </c>
      <c r="DJ8" s="105">
        <v>23</v>
      </c>
      <c r="DK8" s="105">
        <v>24</v>
      </c>
      <c r="DL8" s="105">
        <v>25</v>
      </c>
      <c r="DM8" s="105">
        <v>26</v>
      </c>
      <c r="DN8" s="105">
        <v>27</v>
      </c>
      <c r="DO8" s="105">
        <v>28</v>
      </c>
      <c r="DP8" s="105">
        <v>29</v>
      </c>
      <c r="DQ8" s="105">
        <v>30</v>
      </c>
      <c r="DR8" s="105">
        <v>1</v>
      </c>
      <c r="DS8" s="105">
        <v>2</v>
      </c>
      <c r="DT8" s="105">
        <v>3</v>
      </c>
      <c r="DU8" s="105">
        <v>4</v>
      </c>
      <c r="DV8" s="105">
        <v>5</v>
      </c>
      <c r="DW8" s="105">
        <v>6</v>
      </c>
      <c r="DX8" s="105">
        <v>7</v>
      </c>
      <c r="DY8" s="105">
        <v>8</v>
      </c>
      <c r="DZ8" s="105">
        <v>9</v>
      </c>
      <c r="EA8" s="44">
        <v>10</v>
      </c>
      <c r="EB8" s="44">
        <v>11</v>
      </c>
      <c r="EC8" s="44">
        <v>12</v>
      </c>
      <c r="ED8" s="44">
        <v>13</v>
      </c>
      <c r="EE8" s="44">
        <v>14</v>
      </c>
      <c r="EF8" s="44">
        <v>15</v>
      </c>
      <c r="EG8" s="44">
        <v>16</v>
      </c>
      <c r="EH8" s="44">
        <v>17</v>
      </c>
      <c r="EI8" s="44">
        <v>18</v>
      </c>
      <c r="EJ8" s="44">
        <v>19</v>
      </c>
      <c r="EK8" s="44">
        <v>20</v>
      </c>
      <c r="EL8" s="44">
        <v>21</v>
      </c>
      <c r="EM8" s="44">
        <v>22</v>
      </c>
      <c r="EN8" s="44">
        <v>23</v>
      </c>
      <c r="EO8" s="44">
        <v>24</v>
      </c>
      <c r="EP8" s="44">
        <v>25</v>
      </c>
      <c r="EQ8" s="44">
        <v>26</v>
      </c>
      <c r="ER8" s="44">
        <v>27</v>
      </c>
      <c r="ES8" s="44">
        <v>28</v>
      </c>
      <c r="ET8" s="44">
        <v>29</v>
      </c>
      <c r="EU8" s="44">
        <v>30</v>
      </c>
      <c r="EV8" s="44">
        <v>31</v>
      </c>
      <c r="EW8" s="105">
        <v>1</v>
      </c>
      <c r="EX8" s="105">
        <v>2</v>
      </c>
      <c r="EY8" s="105">
        <v>3</v>
      </c>
      <c r="EZ8" s="105">
        <v>4</v>
      </c>
      <c r="FA8" s="105">
        <v>5</v>
      </c>
      <c r="FB8" s="105">
        <v>6</v>
      </c>
      <c r="FC8" s="105">
        <v>7</v>
      </c>
      <c r="FD8" s="105">
        <v>8</v>
      </c>
      <c r="FE8" s="105">
        <v>9</v>
      </c>
      <c r="FF8" s="105">
        <v>10</v>
      </c>
      <c r="FG8" s="105">
        <v>11</v>
      </c>
      <c r="FH8" s="105">
        <v>12</v>
      </c>
      <c r="FI8" s="105">
        <v>13</v>
      </c>
      <c r="FJ8" s="105">
        <v>14</v>
      </c>
      <c r="FK8" s="105">
        <v>15</v>
      </c>
      <c r="FL8" s="105">
        <v>16</v>
      </c>
      <c r="FM8" s="105">
        <v>17</v>
      </c>
      <c r="FN8" s="105">
        <v>18</v>
      </c>
      <c r="FO8" s="105">
        <v>19</v>
      </c>
      <c r="FP8" s="105">
        <v>20</v>
      </c>
      <c r="FQ8" s="105">
        <v>21</v>
      </c>
      <c r="FR8" s="105">
        <v>22</v>
      </c>
      <c r="FS8" s="105">
        <v>23</v>
      </c>
      <c r="FT8" s="105">
        <v>24</v>
      </c>
      <c r="FU8" s="105">
        <v>25</v>
      </c>
      <c r="FV8" s="105">
        <v>26</v>
      </c>
      <c r="FW8" s="105">
        <v>27</v>
      </c>
      <c r="FX8" s="105">
        <v>28</v>
      </c>
      <c r="FY8" s="105">
        <v>29</v>
      </c>
      <c r="FZ8" s="105">
        <v>30</v>
      </c>
      <c r="GA8" s="105">
        <v>1</v>
      </c>
      <c r="GB8" s="105">
        <v>2</v>
      </c>
      <c r="GC8" s="105">
        <v>3</v>
      </c>
      <c r="GD8" s="105">
        <v>4</v>
      </c>
      <c r="GE8" s="105">
        <v>5</v>
      </c>
      <c r="GF8" s="105">
        <v>6</v>
      </c>
      <c r="GG8" s="105">
        <v>7</v>
      </c>
      <c r="GH8" s="105">
        <v>8</v>
      </c>
      <c r="GI8" s="105">
        <v>9</v>
      </c>
      <c r="GJ8" s="105">
        <v>10</v>
      </c>
      <c r="GK8" s="105">
        <v>11</v>
      </c>
      <c r="GL8" s="105">
        <v>12</v>
      </c>
      <c r="GM8" s="105">
        <v>13</v>
      </c>
      <c r="GN8" s="105">
        <v>14</v>
      </c>
      <c r="GO8" s="105">
        <v>15</v>
      </c>
      <c r="GP8" s="105">
        <v>16</v>
      </c>
      <c r="GQ8" s="105">
        <v>17</v>
      </c>
      <c r="GR8" s="105">
        <v>18</v>
      </c>
      <c r="GS8" s="105">
        <v>19</v>
      </c>
      <c r="GT8" s="105">
        <v>20</v>
      </c>
      <c r="GU8" s="105">
        <v>21</v>
      </c>
      <c r="GV8" s="105">
        <v>22</v>
      </c>
      <c r="GW8" s="105">
        <v>23</v>
      </c>
      <c r="GX8" s="105">
        <v>24</v>
      </c>
      <c r="GY8" s="105">
        <v>25</v>
      </c>
      <c r="GZ8" s="105">
        <v>26</v>
      </c>
      <c r="HA8" s="105">
        <v>27</v>
      </c>
      <c r="HB8" s="105">
        <v>28</v>
      </c>
      <c r="HC8" s="105">
        <v>29</v>
      </c>
      <c r="HD8" s="105">
        <v>30</v>
      </c>
      <c r="HE8" s="105">
        <v>31</v>
      </c>
      <c r="HF8" s="105">
        <v>1</v>
      </c>
      <c r="HG8" s="105">
        <v>2</v>
      </c>
      <c r="HH8" s="105">
        <v>3</v>
      </c>
      <c r="HI8" s="105">
        <v>4</v>
      </c>
      <c r="HJ8" s="105">
        <v>5</v>
      </c>
      <c r="HK8" s="105">
        <v>6</v>
      </c>
      <c r="HL8" s="105">
        <v>7</v>
      </c>
      <c r="HM8" s="105">
        <v>8</v>
      </c>
      <c r="HN8" s="105">
        <v>9</v>
      </c>
      <c r="HO8" s="105">
        <v>10</v>
      </c>
      <c r="HP8" s="105">
        <v>11</v>
      </c>
      <c r="HQ8" s="105">
        <v>12</v>
      </c>
      <c r="HR8" s="105">
        <v>13</v>
      </c>
      <c r="HS8" s="105">
        <v>14</v>
      </c>
      <c r="HT8" s="105">
        <v>15</v>
      </c>
      <c r="HU8" s="105">
        <v>16</v>
      </c>
      <c r="HV8" s="105">
        <v>17</v>
      </c>
      <c r="HW8" s="105">
        <v>18</v>
      </c>
      <c r="HX8" s="105">
        <v>19</v>
      </c>
      <c r="HY8" s="105">
        <v>20</v>
      </c>
      <c r="HZ8" s="105">
        <v>21</v>
      </c>
      <c r="IA8" s="105">
        <v>22</v>
      </c>
      <c r="IB8" s="105">
        <v>23</v>
      </c>
      <c r="IC8" s="105">
        <v>24</v>
      </c>
      <c r="ID8" s="105">
        <v>25</v>
      </c>
      <c r="IE8" s="105">
        <v>26</v>
      </c>
      <c r="IF8" s="105">
        <v>27</v>
      </c>
      <c r="IG8" s="105">
        <v>28</v>
      </c>
      <c r="IH8" s="105">
        <v>29</v>
      </c>
      <c r="II8" s="105">
        <v>30</v>
      </c>
      <c r="IJ8" s="105">
        <v>31</v>
      </c>
      <c r="IK8" s="105">
        <v>1</v>
      </c>
      <c r="IL8" s="105">
        <v>2</v>
      </c>
      <c r="IM8" s="105">
        <v>3</v>
      </c>
      <c r="IN8" s="105">
        <v>4</v>
      </c>
      <c r="IO8" s="105">
        <v>5</v>
      </c>
      <c r="IP8" s="105">
        <v>6</v>
      </c>
      <c r="IQ8" s="105">
        <v>7</v>
      </c>
      <c r="IR8" s="105">
        <v>8</v>
      </c>
      <c r="IS8" s="105">
        <v>9</v>
      </c>
      <c r="IT8" s="105">
        <v>10</v>
      </c>
      <c r="IU8" s="105">
        <v>11</v>
      </c>
      <c r="IV8" s="105">
        <v>12</v>
      </c>
      <c r="IW8" s="105">
        <v>13</v>
      </c>
      <c r="IX8" s="105">
        <v>14</v>
      </c>
      <c r="IY8" s="105">
        <v>15</v>
      </c>
      <c r="IZ8" s="105">
        <v>16</v>
      </c>
      <c r="JA8" s="105">
        <v>17</v>
      </c>
      <c r="JB8" s="105">
        <v>18</v>
      </c>
      <c r="JC8" s="105">
        <v>19</v>
      </c>
      <c r="JD8" s="105">
        <v>20</v>
      </c>
      <c r="JE8" s="105">
        <v>21</v>
      </c>
      <c r="JF8" s="105">
        <v>22</v>
      </c>
      <c r="JG8" s="105">
        <v>23</v>
      </c>
      <c r="JH8" s="105">
        <v>24</v>
      </c>
      <c r="JI8" s="105">
        <v>25</v>
      </c>
      <c r="JJ8" s="105">
        <v>26</v>
      </c>
      <c r="JK8" s="105">
        <v>27</v>
      </c>
      <c r="JL8" s="105">
        <v>28</v>
      </c>
      <c r="JM8" s="105">
        <v>29</v>
      </c>
      <c r="JN8" s="105">
        <v>30</v>
      </c>
      <c r="JO8" s="105">
        <v>1</v>
      </c>
      <c r="JP8" s="105">
        <v>2</v>
      </c>
      <c r="JQ8" s="105">
        <v>3</v>
      </c>
      <c r="JR8" s="105">
        <v>4</v>
      </c>
      <c r="JS8" s="105">
        <v>5</v>
      </c>
      <c r="JT8" s="105">
        <v>6</v>
      </c>
      <c r="JU8" s="105">
        <v>7</v>
      </c>
      <c r="JV8" s="105">
        <v>8</v>
      </c>
      <c r="JW8" s="105">
        <v>9</v>
      </c>
      <c r="JX8" s="105">
        <v>10</v>
      </c>
      <c r="JY8" s="105">
        <v>11</v>
      </c>
      <c r="JZ8" s="105">
        <v>12</v>
      </c>
      <c r="KA8" s="105">
        <v>13</v>
      </c>
      <c r="KB8" s="105">
        <v>14</v>
      </c>
      <c r="KC8" s="105">
        <v>15</v>
      </c>
      <c r="KD8" s="105">
        <v>16</v>
      </c>
      <c r="KE8" s="105">
        <v>17</v>
      </c>
      <c r="KF8" s="105">
        <v>18</v>
      </c>
      <c r="KG8" s="105">
        <v>19</v>
      </c>
      <c r="KH8" s="105">
        <v>20</v>
      </c>
      <c r="KI8" s="105">
        <v>21</v>
      </c>
      <c r="KJ8" s="105">
        <v>22</v>
      </c>
      <c r="KK8" s="105">
        <v>23</v>
      </c>
      <c r="KL8" s="105">
        <v>24</v>
      </c>
      <c r="KM8" s="105">
        <v>25</v>
      </c>
      <c r="KN8" s="105">
        <v>26</v>
      </c>
      <c r="KO8" s="105">
        <v>27</v>
      </c>
      <c r="KP8" s="105">
        <v>28</v>
      </c>
      <c r="KQ8" s="105">
        <v>29</v>
      </c>
      <c r="KR8" s="105">
        <v>30</v>
      </c>
      <c r="KS8" s="105">
        <v>31</v>
      </c>
      <c r="KT8" s="105">
        <v>1</v>
      </c>
      <c r="KU8" s="105">
        <v>2</v>
      </c>
      <c r="KV8" s="105">
        <v>3</v>
      </c>
      <c r="KW8" s="105">
        <v>4</v>
      </c>
      <c r="KX8" s="105">
        <v>5</v>
      </c>
      <c r="KY8" s="105">
        <v>6</v>
      </c>
      <c r="KZ8" s="105">
        <v>7</v>
      </c>
      <c r="LA8" s="105">
        <v>8</v>
      </c>
      <c r="LB8" s="105">
        <v>9</v>
      </c>
      <c r="LC8" s="105">
        <v>10</v>
      </c>
      <c r="LD8" s="105">
        <v>11</v>
      </c>
      <c r="LE8" s="105">
        <v>12</v>
      </c>
      <c r="LF8" s="105">
        <v>13</v>
      </c>
      <c r="LG8" s="105">
        <v>14</v>
      </c>
      <c r="LH8" s="105">
        <v>15</v>
      </c>
      <c r="LI8" s="105">
        <v>16</v>
      </c>
      <c r="LJ8" s="105">
        <v>17</v>
      </c>
      <c r="LK8" s="105">
        <v>18</v>
      </c>
      <c r="LL8" s="105">
        <v>19</v>
      </c>
      <c r="LM8" s="105">
        <v>20</v>
      </c>
      <c r="LN8" s="105">
        <v>21</v>
      </c>
      <c r="LO8" s="105">
        <v>22</v>
      </c>
      <c r="LP8" s="105">
        <v>23</v>
      </c>
      <c r="LQ8" s="105">
        <v>24</v>
      </c>
      <c r="LR8" s="105">
        <v>25</v>
      </c>
      <c r="LS8" s="105">
        <v>26</v>
      </c>
      <c r="LT8" s="105">
        <v>27</v>
      </c>
      <c r="LU8" s="105">
        <v>28</v>
      </c>
      <c r="LV8" s="105">
        <v>29</v>
      </c>
      <c r="LW8" s="105">
        <v>30</v>
      </c>
    </row>
    <row r="9" spans="1:335" ht="18" customHeight="1">
      <c r="A9" s="103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1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1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1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1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1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1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1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1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1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1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</row>
    <row r="10" spans="1:335" ht="18" customHeight="1">
      <c r="A10" s="10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</row>
    <row r="11" spans="1:335" ht="18" customHeight="1">
      <c r="A11" s="10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8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</row>
    <row r="12" spans="1:335" ht="18" customHeight="1">
      <c r="A12" s="104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8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</row>
    <row r="13" spans="1:335" ht="18" customHeight="1">
      <c r="A13" s="10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8"/>
      <c r="CT13" s="1"/>
      <c r="CU13" s="1"/>
      <c r="CV13" s="1"/>
      <c r="CW13" s="1"/>
      <c r="CX13" s="8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</row>
    <row r="14" spans="1:335" ht="18" customHeight="1">
      <c r="A14" s="10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</row>
    <row r="15" spans="1:335" ht="18" customHeight="1">
      <c r="A15" s="10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</row>
    <row r="16" spans="1:335" ht="18" customHeight="1">
      <c r="A16" s="10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208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7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</row>
    <row r="17" spans="1:335" ht="18" customHeight="1">
      <c r="A17" s="10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209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7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</row>
    <row r="18" spans="1:335" ht="18" customHeight="1">
      <c r="A18" s="10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209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7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</row>
    <row r="19" spans="1:335" ht="18" customHeight="1">
      <c r="A19" s="10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209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7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</row>
    <row r="20" spans="1:335" ht="18" customHeight="1">
      <c r="A20" s="10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209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</row>
    <row r="21" spans="1:335" ht="18" customHeight="1">
      <c r="A21" s="10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209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</row>
    <row r="22" spans="1:335" ht="18" customHeight="1">
      <c r="A22" s="10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210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</row>
    <row r="23" spans="1:335" ht="18" customHeight="1">
      <c r="A23" s="10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</row>
    <row r="24" spans="1:335" ht="18" customHeight="1">
      <c r="A24" s="10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</row>
    <row r="25" spans="1:335" ht="18" customHeight="1">
      <c r="A25" s="10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9" t="s">
        <v>31</v>
      </c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</row>
    <row r="26" spans="1:335" ht="18" customHeight="1">
      <c r="A26" s="103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1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1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1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1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1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1"/>
      <c r="GB26" s="2"/>
      <c r="GD26" s="2" t="s">
        <v>31</v>
      </c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1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1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1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1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11"/>
      <c r="LW26" s="2"/>
    </row>
    <row r="27" spans="1:335" ht="18" customHeight="1">
      <c r="A27" s="10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 t="s">
        <v>31</v>
      </c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11"/>
      <c r="LW27" s="2"/>
    </row>
    <row r="28" spans="1:335" ht="18" customHeight="1">
      <c r="A28" s="10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8" t="s">
        <v>31</v>
      </c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7"/>
      <c r="LW28" s="1"/>
    </row>
    <row r="29" spans="1:335" ht="18" customHeight="1">
      <c r="A29" s="10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8" t="s">
        <v>31</v>
      </c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0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7"/>
      <c r="LW29" s="8"/>
    </row>
    <row r="30" spans="1:335" ht="18" customHeight="1">
      <c r="A30" s="10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8" t="s">
        <v>31</v>
      </c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8"/>
    </row>
    <row r="31" spans="1:335" ht="18" customHeight="1">
      <c r="A31" s="10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8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8"/>
    </row>
    <row r="32" spans="1:335" ht="18" customHeight="1">
      <c r="A32" s="10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8" t="s">
        <v>31</v>
      </c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8"/>
    </row>
    <row r="35" spans="326:335">
      <c r="LN35" s="207"/>
      <c r="LO35" s="207"/>
      <c r="LP35" s="207"/>
      <c r="LQ35" s="207"/>
      <c r="LR35" s="207"/>
      <c r="LS35" s="207"/>
      <c r="LT35" s="207"/>
      <c r="LU35" s="207"/>
      <c r="LV35" s="207"/>
      <c r="LW35" s="207"/>
    </row>
  </sheetData>
  <mergeCells count="16">
    <mergeCell ref="A1:BB1"/>
    <mergeCell ref="LN35:LW35"/>
    <mergeCell ref="CZ16:CZ22"/>
    <mergeCell ref="AG7:BH7"/>
    <mergeCell ref="BI7:CM7"/>
    <mergeCell ref="JO7:KS7"/>
    <mergeCell ref="IK7:JN7"/>
    <mergeCell ref="DR7:EV7"/>
    <mergeCell ref="HF7:IJ7"/>
    <mergeCell ref="KT7:LW7"/>
    <mergeCell ref="CN7:DQ7"/>
    <mergeCell ref="A6:A7"/>
    <mergeCell ref="B7:AF7"/>
    <mergeCell ref="B6:LW6"/>
    <mergeCell ref="EW7:FZ7"/>
    <mergeCell ref="GA7:HE7"/>
  </mergeCells>
  <conditionalFormatting sqref="A24:A25 B25:LW25 B24:DQ24 DS24:LW24 GD26:LW26 A6:LW23 A27:LW32 A26:GB26">
    <cfRule type="cellIs" dxfId="0" priority="3" operator="equal">
      <formula>"x"</formula>
    </cfRule>
  </conditionalFormatting>
  <pageMargins left="0.11811023622047245" right="0.11811023622047245" top="0.35433070866141736" bottom="0.35433070866141736" header="0.31496062992125984" footer="0.31496062992125984"/>
  <pageSetup paperSize="9" scale="4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</sheetPr>
  <dimension ref="A1:R227"/>
  <sheetViews>
    <sheetView zoomScale="110" zoomScaleNormal="110" workbookViewId="0">
      <selection activeCell="C11" sqref="C11:D11"/>
    </sheetView>
  </sheetViews>
  <sheetFormatPr baseColWidth="10" defaultColWidth="11.42578125" defaultRowHeight="14.25"/>
  <cols>
    <col min="1" max="1" width="18" style="4" customWidth="1"/>
    <col min="2" max="2" width="15.28515625" style="4" customWidth="1"/>
    <col min="3" max="3" width="11.42578125" style="4"/>
    <col min="4" max="4" width="24.42578125" style="4" customWidth="1"/>
    <col min="5" max="5" width="17.7109375" style="4" customWidth="1"/>
    <col min="6" max="6" width="17.42578125" style="4" customWidth="1"/>
    <col min="7" max="8" width="24.42578125" style="4" customWidth="1"/>
    <col min="9" max="9" width="20.5703125" style="4" customWidth="1"/>
    <col min="10" max="10" width="15.5703125" style="4" customWidth="1"/>
    <col min="11" max="11" width="22.85546875" style="4" customWidth="1"/>
    <col min="12" max="12" width="15.5703125" style="4" bestFit="1" customWidth="1"/>
    <col min="13" max="16384" width="11.42578125" style="4"/>
  </cols>
  <sheetData>
    <row r="1" spans="1:11" ht="14.25" customHeight="1">
      <c r="A1" s="227" t="s">
        <v>37</v>
      </c>
      <c r="B1" s="228"/>
      <c r="C1" s="228"/>
      <c r="D1" s="228"/>
      <c r="E1" s="228"/>
      <c r="F1" s="228"/>
      <c r="G1" s="228"/>
      <c r="H1" s="228"/>
      <c r="I1" s="229"/>
      <c r="J1" s="49" t="s">
        <v>32</v>
      </c>
      <c r="K1" s="46" t="s">
        <v>35</v>
      </c>
    </row>
    <row r="2" spans="1:11" ht="14.25" customHeight="1">
      <c r="A2" s="230"/>
      <c r="B2" s="231"/>
      <c r="C2" s="231"/>
      <c r="D2" s="231"/>
      <c r="E2" s="231"/>
      <c r="F2" s="231"/>
      <c r="G2" s="231"/>
      <c r="H2" s="231"/>
      <c r="I2" s="232"/>
      <c r="J2" s="49" t="s">
        <v>33</v>
      </c>
      <c r="K2" s="47" t="s">
        <v>135</v>
      </c>
    </row>
    <row r="3" spans="1:11" ht="15" customHeight="1">
      <c r="A3" s="233"/>
      <c r="B3" s="234"/>
      <c r="C3" s="234"/>
      <c r="D3" s="234"/>
      <c r="E3" s="234"/>
      <c r="F3" s="234"/>
      <c r="G3" s="234"/>
      <c r="H3" s="234"/>
      <c r="I3" s="235"/>
      <c r="J3" s="49" t="s">
        <v>34</v>
      </c>
      <c r="K3" s="48">
        <v>43740</v>
      </c>
    </row>
    <row r="4" spans="1:11" ht="15" customHeight="1">
      <c r="A4" s="223">
        <v>1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</row>
    <row r="5" spans="1:11">
      <c r="A5" s="293" t="s">
        <v>4</v>
      </c>
      <c r="B5" s="293"/>
      <c r="C5" s="293"/>
      <c r="D5" s="224"/>
      <c r="E5" s="224"/>
      <c r="F5" s="224"/>
      <c r="G5" s="224"/>
      <c r="H5" s="224"/>
      <c r="I5" s="224"/>
      <c r="J5" s="224"/>
      <c r="K5" s="224"/>
    </row>
    <row r="6" spans="1:11">
      <c r="A6" s="293" t="s">
        <v>1</v>
      </c>
      <c r="B6" s="293"/>
      <c r="C6" s="293"/>
      <c r="D6" s="224"/>
      <c r="E6" s="224"/>
      <c r="F6" s="224"/>
      <c r="G6" s="224"/>
      <c r="H6" s="224"/>
      <c r="I6" s="224"/>
      <c r="J6" s="224"/>
      <c r="K6" s="224"/>
    </row>
    <row r="7" spans="1:11" ht="15" customHeight="1">
      <c r="A7" s="293" t="s">
        <v>16</v>
      </c>
      <c r="B7" s="293"/>
      <c r="C7" s="293"/>
      <c r="D7" s="225"/>
      <c r="E7" s="225"/>
      <c r="F7" s="225"/>
      <c r="G7" s="225"/>
      <c r="H7" s="225"/>
      <c r="I7" s="225"/>
      <c r="J7" s="225"/>
      <c r="K7" s="225"/>
    </row>
    <row r="8" spans="1:11" ht="15" customHeight="1">
      <c r="A8" s="217" t="s">
        <v>144</v>
      </c>
      <c r="B8" s="218"/>
      <c r="C8" s="219"/>
      <c r="D8" s="220"/>
      <c r="E8" s="221"/>
      <c r="F8" s="221"/>
      <c r="G8" s="221"/>
      <c r="H8" s="221"/>
      <c r="I8" s="221"/>
      <c r="J8" s="221"/>
      <c r="K8" s="222"/>
    </row>
    <row r="9" spans="1:11" ht="14.25" customHeight="1">
      <c r="A9" s="226" t="s">
        <v>118</v>
      </c>
      <c r="B9" s="226" t="s">
        <v>119</v>
      </c>
      <c r="C9" s="271" t="s">
        <v>128</v>
      </c>
      <c r="D9" s="271"/>
      <c r="E9" s="246" t="s">
        <v>18</v>
      </c>
      <c r="F9" s="246"/>
      <c r="G9" s="246"/>
      <c r="H9" s="226" t="s">
        <v>123</v>
      </c>
      <c r="I9" s="246" t="s">
        <v>145</v>
      </c>
      <c r="J9" s="246"/>
      <c r="K9" s="246"/>
    </row>
    <row r="10" spans="1:11" ht="41.25" customHeight="1">
      <c r="A10" s="226"/>
      <c r="B10" s="226"/>
      <c r="C10" s="271"/>
      <c r="D10" s="271"/>
      <c r="E10" s="74" t="s">
        <v>20</v>
      </c>
      <c r="F10" s="58" t="s">
        <v>21</v>
      </c>
      <c r="G10" s="58" t="s">
        <v>22</v>
      </c>
      <c r="H10" s="226"/>
      <c r="I10" s="74" t="s">
        <v>20</v>
      </c>
      <c r="J10" s="58" t="s">
        <v>21</v>
      </c>
      <c r="K10" s="58" t="s">
        <v>22</v>
      </c>
    </row>
    <row r="11" spans="1:11" ht="17.25" customHeight="1">
      <c r="A11" s="57"/>
      <c r="B11" s="57"/>
      <c r="C11" s="285"/>
      <c r="D11" s="285"/>
      <c r="E11" s="38"/>
      <c r="F11" s="75"/>
      <c r="G11" s="76">
        <f t="shared" ref="G11" si="0">E11*F11</f>
        <v>0</v>
      </c>
      <c r="H11" s="77"/>
      <c r="I11" s="106"/>
      <c r="J11" s="106"/>
      <c r="K11" s="107">
        <f>I11*J11</f>
        <v>0</v>
      </c>
    </row>
    <row r="12" spans="1:11">
      <c r="A12" s="57"/>
      <c r="B12" s="57"/>
      <c r="C12" s="224"/>
      <c r="D12" s="224"/>
      <c r="E12" s="57"/>
      <c r="F12" s="78"/>
      <c r="G12" s="76">
        <f t="shared" ref="G12:G24" si="1">E12*F12</f>
        <v>0</v>
      </c>
      <c r="H12" s="57"/>
      <c r="I12" s="106"/>
      <c r="J12" s="106"/>
      <c r="K12" s="107">
        <f t="shared" ref="K12:K24" si="2">I12*J12</f>
        <v>0</v>
      </c>
    </row>
    <row r="13" spans="1:11">
      <c r="A13" s="57"/>
      <c r="B13" s="57"/>
      <c r="C13" s="224"/>
      <c r="D13" s="224"/>
      <c r="E13" s="6"/>
      <c r="F13" s="6"/>
      <c r="G13" s="76">
        <f t="shared" si="1"/>
        <v>0</v>
      </c>
      <c r="H13" s="57"/>
      <c r="I13" s="106"/>
      <c r="J13" s="106"/>
      <c r="K13" s="107">
        <f t="shared" si="2"/>
        <v>0</v>
      </c>
    </row>
    <row r="14" spans="1:11">
      <c r="A14" s="57"/>
      <c r="B14" s="57"/>
      <c r="C14" s="224"/>
      <c r="D14" s="224"/>
      <c r="E14" s="6"/>
      <c r="F14" s="6"/>
      <c r="G14" s="76">
        <f t="shared" si="1"/>
        <v>0</v>
      </c>
      <c r="H14" s="57"/>
      <c r="I14" s="106"/>
      <c r="J14" s="106"/>
      <c r="K14" s="107">
        <f t="shared" si="2"/>
        <v>0</v>
      </c>
    </row>
    <row r="15" spans="1:11">
      <c r="A15" s="57"/>
      <c r="B15" s="57"/>
      <c r="C15" s="224"/>
      <c r="D15" s="224"/>
      <c r="E15" s="6"/>
      <c r="F15" s="6"/>
      <c r="G15" s="76">
        <f t="shared" si="1"/>
        <v>0</v>
      </c>
      <c r="H15" s="57"/>
      <c r="I15" s="106"/>
      <c r="J15" s="106"/>
      <c r="K15" s="107">
        <f t="shared" si="2"/>
        <v>0</v>
      </c>
    </row>
    <row r="16" spans="1:11">
      <c r="A16" s="57"/>
      <c r="B16" s="57"/>
      <c r="C16" s="224"/>
      <c r="D16" s="224"/>
      <c r="E16" s="6"/>
      <c r="F16" s="6"/>
      <c r="G16" s="76">
        <f t="shared" si="1"/>
        <v>0</v>
      </c>
      <c r="H16" s="57"/>
      <c r="I16" s="106"/>
      <c r="J16" s="106"/>
      <c r="K16" s="107">
        <f t="shared" si="2"/>
        <v>0</v>
      </c>
    </row>
    <row r="17" spans="1:12">
      <c r="A17" s="57"/>
      <c r="B17" s="57"/>
      <c r="C17" s="224"/>
      <c r="D17" s="224"/>
      <c r="E17" s="6"/>
      <c r="F17" s="6"/>
      <c r="G17" s="76">
        <f t="shared" si="1"/>
        <v>0</v>
      </c>
      <c r="H17" s="57"/>
      <c r="I17" s="106"/>
      <c r="J17" s="106"/>
      <c r="K17" s="107">
        <f t="shared" si="2"/>
        <v>0</v>
      </c>
      <c r="L17" s="26"/>
    </row>
    <row r="18" spans="1:12">
      <c r="A18" s="57"/>
      <c r="B18" s="57"/>
      <c r="C18" s="224"/>
      <c r="D18" s="224"/>
      <c r="E18" s="6"/>
      <c r="F18" s="6"/>
      <c r="G18" s="76">
        <f t="shared" si="1"/>
        <v>0</v>
      </c>
      <c r="H18" s="57"/>
      <c r="I18" s="106"/>
      <c r="J18" s="106"/>
      <c r="K18" s="107">
        <f t="shared" si="2"/>
        <v>0</v>
      </c>
    </row>
    <row r="19" spans="1:12">
      <c r="A19" s="57"/>
      <c r="B19" s="57"/>
      <c r="C19" s="224"/>
      <c r="D19" s="224"/>
      <c r="E19" s="6"/>
      <c r="F19" s="6"/>
      <c r="G19" s="76">
        <f t="shared" si="1"/>
        <v>0</v>
      </c>
      <c r="H19" s="57"/>
      <c r="I19" s="106"/>
      <c r="J19" s="106"/>
      <c r="K19" s="107">
        <f t="shared" si="2"/>
        <v>0</v>
      </c>
    </row>
    <row r="20" spans="1:12">
      <c r="A20" s="57"/>
      <c r="B20" s="57"/>
      <c r="C20" s="224"/>
      <c r="D20" s="224"/>
      <c r="E20" s="6"/>
      <c r="F20" s="6"/>
      <c r="G20" s="76">
        <f t="shared" si="1"/>
        <v>0</v>
      </c>
      <c r="H20" s="57"/>
      <c r="I20" s="106"/>
      <c r="J20" s="106"/>
      <c r="K20" s="107">
        <f t="shared" si="2"/>
        <v>0</v>
      </c>
    </row>
    <row r="21" spans="1:12">
      <c r="A21" s="57"/>
      <c r="B21" s="57"/>
      <c r="C21" s="224"/>
      <c r="D21" s="224"/>
      <c r="E21" s="6"/>
      <c r="F21" s="6"/>
      <c r="G21" s="76">
        <f t="shared" si="1"/>
        <v>0</v>
      </c>
      <c r="H21" s="57"/>
      <c r="I21" s="106"/>
      <c r="J21" s="106"/>
      <c r="K21" s="107">
        <f t="shared" si="2"/>
        <v>0</v>
      </c>
    </row>
    <row r="22" spans="1:12">
      <c r="A22" s="57"/>
      <c r="B22" s="57"/>
      <c r="C22" s="224"/>
      <c r="D22" s="224"/>
      <c r="E22" s="6"/>
      <c r="F22" s="6"/>
      <c r="G22" s="76">
        <f t="shared" si="1"/>
        <v>0</v>
      </c>
      <c r="H22" s="57"/>
      <c r="I22" s="106"/>
      <c r="J22" s="106"/>
      <c r="K22" s="107">
        <f t="shared" si="2"/>
        <v>0</v>
      </c>
    </row>
    <row r="23" spans="1:12">
      <c r="A23" s="57"/>
      <c r="B23" s="57"/>
      <c r="C23" s="224"/>
      <c r="D23" s="224"/>
      <c r="E23" s="6"/>
      <c r="F23" s="6"/>
      <c r="G23" s="76">
        <f t="shared" si="1"/>
        <v>0</v>
      </c>
      <c r="H23" s="57"/>
      <c r="I23" s="106"/>
      <c r="J23" s="106"/>
      <c r="K23" s="107">
        <f t="shared" si="2"/>
        <v>0</v>
      </c>
    </row>
    <row r="24" spans="1:12">
      <c r="A24" s="57"/>
      <c r="B24" s="57"/>
      <c r="C24" s="224"/>
      <c r="D24" s="224"/>
      <c r="E24" s="6"/>
      <c r="F24" s="6"/>
      <c r="G24" s="76">
        <f t="shared" si="1"/>
        <v>0</v>
      </c>
      <c r="H24" s="57"/>
      <c r="I24" s="106"/>
      <c r="J24" s="106"/>
      <c r="K24" s="107">
        <f t="shared" si="2"/>
        <v>0</v>
      </c>
    </row>
    <row r="25" spans="1:12">
      <c r="A25" s="79"/>
      <c r="B25" s="79"/>
      <c r="C25" s="294"/>
      <c r="D25" s="295"/>
      <c r="E25" s="296" t="s">
        <v>23</v>
      </c>
      <c r="F25" s="296"/>
      <c r="G25" s="80">
        <f>SUM(G11:G24)</f>
        <v>0</v>
      </c>
      <c r="H25" s="79"/>
      <c r="I25" s="283" t="s">
        <v>24</v>
      </c>
      <c r="J25" s="283"/>
      <c r="K25" s="108">
        <f>+SUM(K11:K24)</f>
        <v>0</v>
      </c>
    </row>
    <row r="26" spans="1:12">
      <c r="A26" s="27"/>
      <c r="B26" s="27"/>
      <c r="C26" s="27"/>
      <c r="D26" s="27"/>
      <c r="E26" s="28"/>
      <c r="F26" s="28"/>
      <c r="G26" s="29"/>
      <c r="H26" s="29"/>
      <c r="I26" s="28"/>
      <c r="J26" s="28"/>
      <c r="K26" s="29"/>
    </row>
    <row r="27" spans="1:12" ht="17.25" customHeight="1">
      <c r="A27" s="287">
        <v>2</v>
      </c>
      <c r="B27" s="287"/>
      <c r="C27" s="287"/>
      <c r="D27" s="287"/>
      <c r="E27" s="287"/>
      <c r="F27" s="287"/>
      <c r="G27" s="287"/>
      <c r="H27" s="287"/>
      <c r="I27" s="287"/>
      <c r="J27" s="287"/>
      <c r="K27" s="287"/>
    </row>
    <row r="28" spans="1:12">
      <c r="A28" s="254" t="s">
        <v>4</v>
      </c>
      <c r="B28" s="254"/>
      <c r="C28" s="254"/>
      <c r="D28" s="284"/>
      <c r="E28" s="284"/>
      <c r="F28" s="284"/>
      <c r="G28" s="284"/>
      <c r="H28" s="284"/>
      <c r="I28" s="284"/>
      <c r="J28" s="284"/>
      <c r="K28" s="284"/>
    </row>
    <row r="29" spans="1:12">
      <c r="A29" s="254" t="s">
        <v>1</v>
      </c>
      <c r="B29" s="254"/>
      <c r="C29" s="254"/>
      <c r="D29" s="284"/>
      <c r="E29" s="284"/>
      <c r="F29" s="284"/>
      <c r="G29" s="284"/>
      <c r="H29" s="284"/>
      <c r="I29" s="284"/>
      <c r="J29" s="284"/>
      <c r="K29" s="284"/>
    </row>
    <row r="30" spans="1:12">
      <c r="A30" s="254" t="s">
        <v>16</v>
      </c>
      <c r="B30" s="254"/>
      <c r="C30" s="254"/>
      <c r="D30" s="282"/>
      <c r="E30" s="282"/>
      <c r="F30" s="282"/>
      <c r="G30" s="282"/>
      <c r="H30" s="282"/>
      <c r="I30" s="282"/>
      <c r="J30" s="282"/>
      <c r="K30" s="282"/>
    </row>
    <row r="31" spans="1:12" ht="21" customHeight="1">
      <c r="A31" s="226" t="s">
        <v>118</v>
      </c>
      <c r="B31" s="226" t="s">
        <v>119</v>
      </c>
      <c r="C31" s="244" t="s">
        <v>17</v>
      </c>
      <c r="D31" s="244"/>
      <c r="E31" s="245" t="s">
        <v>18</v>
      </c>
      <c r="F31" s="245"/>
      <c r="G31" s="245"/>
      <c r="H31" s="56"/>
      <c r="I31" s="246" t="s">
        <v>145</v>
      </c>
      <c r="J31" s="246"/>
      <c r="K31" s="246"/>
    </row>
    <row r="32" spans="1:12" ht="44.25" customHeight="1">
      <c r="A32" s="226"/>
      <c r="B32" s="226"/>
      <c r="C32" s="244"/>
      <c r="D32" s="244"/>
      <c r="E32" s="45" t="s">
        <v>20</v>
      </c>
      <c r="F32" s="12" t="s">
        <v>21</v>
      </c>
      <c r="G32" s="12" t="s">
        <v>22</v>
      </c>
      <c r="H32" s="12"/>
      <c r="I32" s="21" t="s">
        <v>20</v>
      </c>
      <c r="J32" s="12" t="s">
        <v>21</v>
      </c>
      <c r="K32" s="13" t="s">
        <v>22</v>
      </c>
    </row>
    <row r="33" spans="1:11">
      <c r="A33" s="14"/>
      <c r="B33" s="30"/>
      <c r="C33" s="269"/>
      <c r="D33" s="270"/>
      <c r="E33" s="36"/>
      <c r="F33" s="37"/>
      <c r="G33" s="15">
        <f t="shared" ref="G33:G46" si="3">E33*F33</f>
        <v>0</v>
      </c>
      <c r="H33" s="16"/>
      <c r="I33" s="109"/>
      <c r="J33" s="109"/>
      <c r="K33" s="107">
        <f>I33*J33</f>
        <v>0</v>
      </c>
    </row>
    <row r="34" spans="1:11">
      <c r="A34" s="17"/>
      <c r="B34" s="34"/>
      <c r="C34" s="280"/>
      <c r="D34" s="281"/>
      <c r="E34" s="38"/>
      <c r="F34" s="37"/>
      <c r="G34" s="15">
        <f t="shared" si="3"/>
        <v>0</v>
      </c>
      <c r="H34" s="16"/>
      <c r="I34" s="109"/>
      <c r="J34" s="109"/>
      <c r="K34" s="107">
        <f t="shared" ref="K34:K46" si="4">I34*J34</f>
        <v>0</v>
      </c>
    </row>
    <row r="35" spans="1:11">
      <c r="A35" s="17"/>
      <c r="B35" s="34"/>
      <c r="C35" s="280"/>
      <c r="D35" s="281"/>
      <c r="E35" s="25"/>
      <c r="F35" s="25"/>
      <c r="G35" s="15">
        <f t="shared" si="3"/>
        <v>0</v>
      </c>
      <c r="H35" s="16"/>
      <c r="I35" s="109"/>
      <c r="J35" s="109"/>
      <c r="K35" s="107">
        <f t="shared" si="4"/>
        <v>0</v>
      </c>
    </row>
    <row r="36" spans="1:11">
      <c r="A36" s="17"/>
      <c r="B36" s="34"/>
      <c r="C36" s="236"/>
      <c r="D36" s="237"/>
      <c r="E36" s="6"/>
      <c r="F36" s="6"/>
      <c r="G36" s="15">
        <f t="shared" si="3"/>
        <v>0</v>
      </c>
      <c r="H36" s="16"/>
      <c r="I36" s="109"/>
      <c r="J36" s="109"/>
      <c r="K36" s="107">
        <f t="shared" si="4"/>
        <v>0</v>
      </c>
    </row>
    <row r="37" spans="1:11">
      <c r="A37" s="17"/>
      <c r="B37" s="34"/>
      <c r="C37" s="236"/>
      <c r="D37" s="237"/>
      <c r="E37" s="6"/>
      <c r="F37" s="6"/>
      <c r="G37" s="15">
        <f t="shared" si="3"/>
        <v>0</v>
      </c>
      <c r="H37" s="16"/>
      <c r="I37" s="109"/>
      <c r="J37" s="109"/>
      <c r="K37" s="107">
        <f t="shared" si="4"/>
        <v>0</v>
      </c>
    </row>
    <row r="38" spans="1:11">
      <c r="A38" s="17"/>
      <c r="B38" s="34"/>
      <c r="C38" s="236"/>
      <c r="D38" s="237"/>
      <c r="E38" s="6"/>
      <c r="F38" s="6"/>
      <c r="G38" s="15">
        <f t="shared" si="3"/>
        <v>0</v>
      </c>
      <c r="H38" s="16"/>
      <c r="I38" s="109"/>
      <c r="J38" s="109"/>
      <c r="K38" s="107">
        <f t="shared" si="4"/>
        <v>0</v>
      </c>
    </row>
    <row r="39" spans="1:11">
      <c r="A39" s="17"/>
      <c r="B39" s="34"/>
      <c r="C39" s="236"/>
      <c r="D39" s="237"/>
      <c r="E39" s="6"/>
      <c r="F39" s="6"/>
      <c r="G39" s="15">
        <f t="shared" si="3"/>
        <v>0</v>
      </c>
      <c r="H39" s="16"/>
      <c r="I39" s="109"/>
      <c r="J39" s="109"/>
      <c r="K39" s="107">
        <f t="shared" si="4"/>
        <v>0</v>
      </c>
    </row>
    <row r="40" spans="1:11">
      <c r="A40" s="17"/>
      <c r="B40" s="34"/>
      <c r="C40" s="236"/>
      <c r="D40" s="237"/>
      <c r="E40" s="6"/>
      <c r="F40" s="6"/>
      <c r="G40" s="15">
        <f t="shared" si="3"/>
        <v>0</v>
      </c>
      <c r="H40" s="16"/>
      <c r="I40" s="109"/>
      <c r="J40" s="109"/>
      <c r="K40" s="107">
        <f t="shared" si="4"/>
        <v>0</v>
      </c>
    </row>
    <row r="41" spans="1:11">
      <c r="A41" s="17"/>
      <c r="B41" s="34"/>
      <c r="C41" s="236"/>
      <c r="D41" s="237"/>
      <c r="E41" s="6"/>
      <c r="F41" s="6"/>
      <c r="G41" s="15">
        <f t="shared" si="3"/>
        <v>0</v>
      </c>
      <c r="H41" s="16"/>
      <c r="I41" s="109"/>
      <c r="J41" s="109"/>
      <c r="K41" s="107">
        <f t="shared" si="4"/>
        <v>0</v>
      </c>
    </row>
    <row r="42" spans="1:11">
      <c r="A42" s="17"/>
      <c r="B42" s="34"/>
      <c r="C42" s="236"/>
      <c r="D42" s="237"/>
      <c r="E42" s="6"/>
      <c r="F42" s="6"/>
      <c r="G42" s="15">
        <f t="shared" si="3"/>
        <v>0</v>
      </c>
      <c r="H42" s="16"/>
      <c r="I42" s="109"/>
      <c r="J42" s="109"/>
      <c r="K42" s="107">
        <f t="shared" si="4"/>
        <v>0</v>
      </c>
    </row>
    <row r="43" spans="1:11">
      <c r="A43" s="17"/>
      <c r="B43" s="34"/>
      <c r="C43" s="236"/>
      <c r="D43" s="237"/>
      <c r="E43" s="6"/>
      <c r="F43" s="6"/>
      <c r="G43" s="15">
        <f t="shared" si="3"/>
        <v>0</v>
      </c>
      <c r="H43" s="16"/>
      <c r="I43" s="109"/>
      <c r="J43" s="109"/>
      <c r="K43" s="107">
        <f t="shared" si="4"/>
        <v>0</v>
      </c>
    </row>
    <row r="44" spans="1:11">
      <c r="A44" s="17"/>
      <c r="B44" s="34"/>
      <c r="C44" s="236"/>
      <c r="D44" s="237"/>
      <c r="E44" s="6"/>
      <c r="F44" s="6"/>
      <c r="G44" s="15">
        <f t="shared" si="3"/>
        <v>0</v>
      </c>
      <c r="H44" s="16"/>
      <c r="I44" s="109"/>
      <c r="J44" s="109"/>
      <c r="K44" s="107">
        <f t="shared" si="4"/>
        <v>0</v>
      </c>
    </row>
    <row r="45" spans="1:11">
      <c r="A45" s="17"/>
      <c r="B45" s="34"/>
      <c r="C45" s="236"/>
      <c r="D45" s="237"/>
      <c r="E45" s="6"/>
      <c r="F45" s="6"/>
      <c r="G45" s="15">
        <f t="shared" si="3"/>
        <v>0</v>
      </c>
      <c r="H45" s="16"/>
      <c r="I45" s="109"/>
      <c r="J45" s="109"/>
      <c r="K45" s="107">
        <f t="shared" si="4"/>
        <v>0</v>
      </c>
    </row>
    <row r="46" spans="1:11">
      <c r="A46" s="17"/>
      <c r="B46" s="34"/>
      <c r="C46" s="236"/>
      <c r="D46" s="237"/>
      <c r="E46" s="6"/>
      <c r="F46" s="6"/>
      <c r="G46" s="15">
        <f t="shared" si="3"/>
        <v>0</v>
      </c>
      <c r="H46" s="16"/>
      <c r="I46" s="109"/>
      <c r="J46" s="109"/>
      <c r="K46" s="107">
        <f t="shared" si="4"/>
        <v>0</v>
      </c>
    </row>
    <row r="47" spans="1:11" ht="15" thickBot="1">
      <c r="A47" s="18"/>
      <c r="B47" s="19"/>
      <c r="C47" s="19"/>
      <c r="D47" s="19"/>
      <c r="E47" s="238" t="s">
        <v>23</v>
      </c>
      <c r="F47" s="239"/>
      <c r="G47" s="20">
        <f>SUM(G33:G46)</f>
        <v>0</v>
      </c>
      <c r="H47" s="81"/>
      <c r="I47" s="240" t="s">
        <v>24</v>
      </c>
      <c r="J47" s="241"/>
      <c r="K47" s="110">
        <f>+SUM(K33:K46)</f>
        <v>0</v>
      </c>
    </row>
    <row r="48" spans="1:11">
      <c r="A48" s="27"/>
      <c r="B48" s="27"/>
      <c r="C48" s="27"/>
      <c r="D48" s="27"/>
      <c r="E48" s="28"/>
      <c r="F48" s="28"/>
      <c r="G48" s="29"/>
      <c r="H48" s="29"/>
      <c r="I48" s="28"/>
      <c r="J48" s="28"/>
      <c r="K48" s="29"/>
    </row>
    <row r="49" spans="1:11" ht="15">
      <c r="A49" s="288">
        <v>3</v>
      </c>
      <c r="B49" s="288"/>
      <c r="C49" s="288"/>
      <c r="D49" s="288"/>
      <c r="E49" s="288"/>
      <c r="F49" s="288"/>
      <c r="G49" s="288"/>
      <c r="H49" s="288"/>
      <c r="I49" s="288"/>
      <c r="J49" s="288"/>
      <c r="K49" s="288"/>
    </row>
    <row r="50" spans="1:11">
      <c r="A50" s="247" t="s">
        <v>4</v>
      </c>
      <c r="B50" s="248"/>
      <c r="C50" s="249"/>
      <c r="D50" s="272"/>
      <c r="E50" s="273"/>
      <c r="F50" s="273"/>
      <c r="G50" s="273"/>
      <c r="H50" s="273"/>
      <c r="I50" s="273"/>
      <c r="J50" s="273"/>
      <c r="K50" s="274"/>
    </row>
    <row r="51" spans="1:11">
      <c r="A51" s="252" t="s">
        <v>1</v>
      </c>
      <c r="B51" s="253"/>
      <c r="C51" s="254"/>
      <c r="D51" s="275"/>
      <c r="E51" s="276"/>
      <c r="F51" s="276"/>
      <c r="G51" s="276"/>
      <c r="H51" s="276"/>
      <c r="I51" s="276"/>
      <c r="J51" s="276"/>
      <c r="K51" s="277"/>
    </row>
    <row r="52" spans="1:11">
      <c r="A52" s="252" t="s">
        <v>16</v>
      </c>
      <c r="B52" s="253"/>
      <c r="C52" s="254"/>
      <c r="D52" s="278"/>
      <c r="E52" s="278"/>
      <c r="F52" s="278"/>
      <c r="G52" s="278"/>
      <c r="H52" s="278"/>
      <c r="I52" s="278"/>
      <c r="J52" s="278"/>
      <c r="K52" s="279"/>
    </row>
    <row r="53" spans="1:11" ht="14.25" customHeight="1">
      <c r="A53" s="226" t="s">
        <v>118</v>
      </c>
      <c r="B53" s="226" t="s">
        <v>119</v>
      </c>
      <c r="C53" s="271" t="s">
        <v>17</v>
      </c>
      <c r="D53" s="271"/>
      <c r="E53" s="246" t="s">
        <v>18</v>
      </c>
      <c r="F53" s="246"/>
      <c r="G53" s="246"/>
      <c r="H53" s="59"/>
      <c r="I53" s="246" t="s">
        <v>145</v>
      </c>
      <c r="J53" s="246"/>
      <c r="K53" s="246"/>
    </row>
    <row r="54" spans="1:11" ht="39.75" customHeight="1">
      <c r="A54" s="226"/>
      <c r="B54" s="226"/>
      <c r="C54" s="271"/>
      <c r="D54" s="271"/>
      <c r="E54" s="45" t="s">
        <v>20</v>
      </c>
      <c r="F54" s="22" t="s">
        <v>21</v>
      </c>
      <c r="G54" s="22" t="s">
        <v>22</v>
      </c>
      <c r="H54" s="22"/>
      <c r="I54" s="21" t="s">
        <v>20</v>
      </c>
      <c r="J54" s="22" t="s">
        <v>21</v>
      </c>
      <c r="K54" s="23" t="s">
        <v>22</v>
      </c>
    </row>
    <row r="55" spans="1:11">
      <c r="A55" s="35"/>
      <c r="B55" s="30"/>
      <c r="C55" s="269"/>
      <c r="D55" s="270"/>
      <c r="E55" s="36"/>
      <c r="F55" s="37"/>
      <c r="G55" s="39">
        <f t="shared" ref="G55:G68" si="5">E55*F55</f>
        <v>0</v>
      </c>
      <c r="H55" s="82"/>
      <c r="I55" s="109"/>
      <c r="J55" s="109"/>
      <c r="K55" s="107">
        <f>I55*J55</f>
        <v>0</v>
      </c>
    </row>
    <row r="56" spans="1:11">
      <c r="A56" s="17"/>
      <c r="B56" s="34"/>
      <c r="C56" s="236"/>
      <c r="D56" s="237"/>
      <c r="E56" s="6"/>
      <c r="F56" s="6"/>
      <c r="G56" s="15">
        <f t="shared" si="5"/>
        <v>0</v>
      </c>
      <c r="H56" s="16"/>
      <c r="I56" s="109"/>
      <c r="J56" s="109"/>
      <c r="K56" s="107">
        <f t="shared" ref="K56:K68" si="6">I56*J56</f>
        <v>0</v>
      </c>
    </row>
    <row r="57" spans="1:11">
      <c r="A57" s="17"/>
      <c r="B57" s="34"/>
      <c r="C57" s="236"/>
      <c r="D57" s="237"/>
      <c r="E57" s="6"/>
      <c r="F57" s="6"/>
      <c r="G57" s="15">
        <f t="shared" si="5"/>
        <v>0</v>
      </c>
      <c r="H57" s="16"/>
      <c r="I57" s="109"/>
      <c r="J57" s="109"/>
      <c r="K57" s="107">
        <f t="shared" si="6"/>
        <v>0</v>
      </c>
    </row>
    <row r="58" spans="1:11">
      <c r="A58" s="17"/>
      <c r="B58" s="34"/>
      <c r="C58" s="236"/>
      <c r="D58" s="237"/>
      <c r="E58" s="6"/>
      <c r="F58" s="6"/>
      <c r="G58" s="15">
        <f t="shared" si="5"/>
        <v>0</v>
      </c>
      <c r="H58" s="16"/>
      <c r="I58" s="109"/>
      <c r="J58" s="109"/>
      <c r="K58" s="107">
        <f t="shared" si="6"/>
        <v>0</v>
      </c>
    </row>
    <row r="59" spans="1:11">
      <c r="A59" s="17"/>
      <c r="B59" s="34"/>
      <c r="C59" s="236"/>
      <c r="D59" s="237"/>
      <c r="E59" s="6"/>
      <c r="F59" s="6"/>
      <c r="G59" s="15">
        <f t="shared" si="5"/>
        <v>0</v>
      </c>
      <c r="H59" s="16"/>
      <c r="I59" s="109"/>
      <c r="J59" s="109"/>
      <c r="K59" s="107">
        <f t="shared" si="6"/>
        <v>0</v>
      </c>
    </row>
    <row r="60" spans="1:11">
      <c r="A60" s="17"/>
      <c r="B60" s="34"/>
      <c r="C60" s="236"/>
      <c r="D60" s="237"/>
      <c r="E60" s="6"/>
      <c r="F60" s="6"/>
      <c r="G60" s="15">
        <f t="shared" si="5"/>
        <v>0</v>
      </c>
      <c r="H60" s="16"/>
      <c r="I60" s="109"/>
      <c r="J60" s="109"/>
      <c r="K60" s="107">
        <f t="shared" si="6"/>
        <v>0</v>
      </c>
    </row>
    <row r="61" spans="1:11">
      <c r="A61" s="17"/>
      <c r="B61" s="34"/>
      <c r="C61" s="236"/>
      <c r="D61" s="237"/>
      <c r="E61" s="6"/>
      <c r="F61" s="6"/>
      <c r="G61" s="15">
        <f t="shared" si="5"/>
        <v>0</v>
      </c>
      <c r="H61" s="16"/>
      <c r="I61" s="109"/>
      <c r="J61" s="109"/>
      <c r="K61" s="107">
        <f t="shared" si="6"/>
        <v>0</v>
      </c>
    </row>
    <row r="62" spans="1:11">
      <c r="A62" s="17"/>
      <c r="B62" s="34"/>
      <c r="C62" s="236"/>
      <c r="D62" s="237"/>
      <c r="E62" s="6"/>
      <c r="F62" s="6"/>
      <c r="G62" s="15">
        <f t="shared" si="5"/>
        <v>0</v>
      </c>
      <c r="H62" s="16"/>
      <c r="I62" s="109"/>
      <c r="J62" s="109"/>
      <c r="K62" s="107">
        <f t="shared" si="6"/>
        <v>0</v>
      </c>
    </row>
    <row r="63" spans="1:11">
      <c r="A63" s="17"/>
      <c r="B63" s="34"/>
      <c r="C63" s="236"/>
      <c r="D63" s="237"/>
      <c r="E63" s="6"/>
      <c r="F63" s="6"/>
      <c r="G63" s="15">
        <f t="shared" si="5"/>
        <v>0</v>
      </c>
      <c r="H63" s="16"/>
      <c r="I63" s="109"/>
      <c r="J63" s="109"/>
      <c r="K63" s="107">
        <f t="shared" si="6"/>
        <v>0</v>
      </c>
    </row>
    <row r="64" spans="1:11">
      <c r="A64" s="17"/>
      <c r="B64" s="34"/>
      <c r="C64" s="236"/>
      <c r="D64" s="237"/>
      <c r="E64" s="6"/>
      <c r="F64" s="6"/>
      <c r="G64" s="15">
        <f t="shared" si="5"/>
        <v>0</v>
      </c>
      <c r="H64" s="16"/>
      <c r="I64" s="109"/>
      <c r="J64" s="109"/>
      <c r="K64" s="107">
        <f t="shared" si="6"/>
        <v>0</v>
      </c>
    </row>
    <row r="65" spans="1:11">
      <c r="A65" s="17"/>
      <c r="B65" s="34"/>
      <c r="C65" s="236"/>
      <c r="D65" s="237"/>
      <c r="E65" s="6"/>
      <c r="F65" s="6"/>
      <c r="G65" s="15">
        <f t="shared" si="5"/>
        <v>0</v>
      </c>
      <c r="H65" s="16"/>
      <c r="I65" s="109"/>
      <c r="J65" s="109"/>
      <c r="K65" s="107">
        <f t="shared" si="6"/>
        <v>0</v>
      </c>
    </row>
    <row r="66" spans="1:11">
      <c r="A66" s="17"/>
      <c r="B66" s="34"/>
      <c r="C66" s="236"/>
      <c r="D66" s="237"/>
      <c r="E66" s="6"/>
      <c r="F66" s="6"/>
      <c r="G66" s="15">
        <f t="shared" si="5"/>
        <v>0</v>
      </c>
      <c r="H66" s="16"/>
      <c r="I66" s="109"/>
      <c r="J66" s="109"/>
      <c r="K66" s="107">
        <f t="shared" si="6"/>
        <v>0</v>
      </c>
    </row>
    <row r="67" spans="1:11">
      <c r="A67" s="17"/>
      <c r="B67" s="34"/>
      <c r="C67" s="236"/>
      <c r="D67" s="237"/>
      <c r="E67" s="6"/>
      <c r="F67" s="6"/>
      <c r="G67" s="15">
        <f t="shared" si="5"/>
        <v>0</v>
      </c>
      <c r="H67" s="16"/>
      <c r="I67" s="109"/>
      <c r="J67" s="109"/>
      <c r="K67" s="107">
        <f t="shared" si="6"/>
        <v>0</v>
      </c>
    </row>
    <row r="68" spans="1:11">
      <c r="A68" s="17"/>
      <c r="B68" s="34"/>
      <c r="C68" s="236"/>
      <c r="D68" s="237"/>
      <c r="E68" s="6"/>
      <c r="F68" s="6"/>
      <c r="G68" s="15">
        <f t="shared" si="5"/>
        <v>0</v>
      </c>
      <c r="H68" s="16"/>
      <c r="I68" s="109"/>
      <c r="J68" s="109"/>
      <c r="K68" s="107">
        <f t="shared" si="6"/>
        <v>0</v>
      </c>
    </row>
    <row r="69" spans="1:11" ht="15" thickBot="1">
      <c r="A69" s="18"/>
      <c r="B69" s="19"/>
      <c r="C69" s="19"/>
      <c r="D69" s="19"/>
      <c r="E69" s="238" t="s">
        <v>23</v>
      </c>
      <c r="F69" s="239"/>
      <c r="G69" s="20">
        <f>SUM(G55:G68)</f>
        <v>0</v>
      </c>
      <c r="H69" s="81"/>
      <c r="I69" s="240" t="s">
        <v>24</v>
      </c>
      <c r="J69" s="241"/>
      <c r="K69" s="110">
        <f>+SUM(K55:K68)</f>
        <v>0</v>
      </c>
    </row>
    <row r="70" spans="1:11">
      <c r="A70" s="27"/>
      <c r="B70" s="27"/>
      <c r="C70" s="27"/>
      <c r="D70" s="27"/>
      <c r="E70" s="28"/>
      <c r="F70" s="28"/>
      <c r="G70" s="29"/>
      <c r="H70" s="29"/>
      <c r="I70" s="28"/>
      <c r="J70" s="28"/>
      <c r="K70" s="29"/>
    </row>
    <row r="71" spans="1:11">
      <c r="A71" s="289">
        <v>4</v>
      </c>
      <c r="B71" s="289"/>
      <c r="C71" s="289"/>
      <c r="D71" s="289"/>
      <c r="E71" s="289"/>
      <c r="F71" s="289"/>
      <c r="G71" s="289"/>
      <c r="H71" s="289"/>
      <c r="I71" s="289"/>
      <c r="J71" s="289"/>
      <c r="K71" s="289"/>
    </row>
    <row r="72" spans="1:11">
      <c r="A72" s="254" t="s">
        <v>4</v>
      </c>
      <c r="B72" s="254"/>
      <c r="C72" s="254"/>
      <c r="D72" s="224"/>
      <c r="E72" s="224"/>
      <c r="F72" s="224"/>
      <c r="G72" s="224"/>
      <c r="H72" s="224"/>
      <c r="I72" s="224"/>
      <c r="J72" s="224"/>
      <c r="K72" s="224"/>
    </row>
    <row r="73" spans="1:11">
      <c r="A73" s="254" t="s">
        <v>1</v>
      </c>
      <c r="B73" s="254"/>
      <c r="C73" s="254"/>
      <c r="D73" s="224"/>
      <c r="E73" s="224"/>
      <c r="F73" s="224"/>
      <c r="G73" s="224"/>
      <c r="H73" s="224"/>
      <c r="I73" s="224"/>
      <c r="J73" s="224"/>
      <c r="K73" s="224"/>
    </row>
    <row r="74" spans="1:11">
      <c r="A74" s="254" t="s">
        <v>16</v>
      </c>
      <c r="B74" s="254"/>
      <c r="C74" s="254"/>
      <c r="D74" s="268"/>
      <c r="E74" s="268"/>
      <c r="F74" s="268"/>
      <c r="G74" s="268"/>
      <c r="H74" s="268"/>
      <c r="I74" s="268"/>
      <c r="J74" s="268"/>
      <c r="K74" s="268"/>
    </row>
    <row r="75" spans="1:11" ht="14.25" customHeight="1">
      <c r="A75" s="226" t="s">
        <v>118</v>
      </c>
      <c r="B75" s="226" t="s">
        <v>119</v>
      </c>
      <c r="C75" s="244" t="s">
        <v>17</v>
      </c>
      <c r="D75" s="244"/>
      <c r="E75" s="245" t="s">
        <v>18</v>
      </c>
      <c r="F75" s="245"/>
      <c r="G75" s="245"/>
      <c r="H75" s="56"/>
      <c r="I75" s="246" t="s">
        <v>145</v>
      </c>
      <c r="J75" s="246"/>
      <c r="K75" s="246"/>
    </row>
    <row r="76" spans="1:11" ht="42.75">
      <c r="A76" s="226"/>
      <c r="B76" s="226"/>
      <c r="C76" s="244"/>
      <c r="D76" s="244"/>
      <c r="E76" s="31" t="s">
        <v>20</v>
      </c>
      <c r="F76" s="12" t="s">
        <v>21</v>
      </c>
      <c r="G76" s="12" t="s">
        <v>22</v>
      </c>
      <c r="H76" s="12"/>
      <c r="I76" s="31" t="s">
        <v>20</v>
      </c>
      <c r="J76" s="12" t="s">
        <v>21</v>
      </c>
      <c r="K76" s="13" t="s">
        <v>22</v>
      </c>
    </row>
    <row r="77" spans="1:11">
      <c r="A77" s="14"/>
      <c r="B77" s="30"/>
      <c r="C77" s="242"/>
      <c r="D77" s="243"/>
      <c r="E77" s="32"/>
      <c r="F77" s="32"/>
      <c r="G77" s="15">
        <f t="shared" ref="G77:G90" si="7">E77*F77</f>
        <v>0</v>
      </c>
      <c r="H77" s="16"/>
      <c r="I77" s="109"/>
      <c r="J77" s="109"/>
      <c r="K77" s="107">
        <f t="shared" ref="K77:K90" si="8">I77*J77</f>
        <v>0</v>
      </c>
    </row>
    <row r="78" spans="1:11">
      <c r="A78" s="17"/>
      <c r="B78" s="34"/>
      <c r="C78" s="236"/>
      <c r="D78" s="237"/>
      <c r="E78" s="6"/>
      <c r="F78" s="6"/>
      <c r="G78" s="15">
        <f t="shared" si="7"/>
        <v>0</v>
      </c>
      <c r="H78" s="16"/>
      <c r="I78" s="109"/>
      <c r="J78" s="109"/>
      <c r="K78" s="107">
        <f t="shared" si="8"/>
        <v>0</v>
      </c>
    </row>
    <row r="79" spans="1:11">
      <c r="A79" s="17"/>
      <c r="B79" s="34"/>
      <c r="C79" s="236"/>
      <c r="D79" s="237"/>
      <c r="E79" s="6"/>
      <c r="F79" s="6"/>
      <c r="G79" s="15">
        <f t="shared" si="7"/>
        <v>0</v>
      </c>
      <c r="H79" s="16"/>
      <c r="I79" s="109"/>
      <c r="J79" s="109"/>
      <c r="K79" s="107">
        <f t="shared" si="8"/>
        <v>0</v>
      </c>
    </row>
    <row r="80" spans="1:11">
      <c r="A80" s="17"/>
      <c r="B80" s="34"/>
      <c r="C80" s="236"/>
      <c r="D80" s="237"/>
      <c r="E80" s="6"/>
      <c r="F80" s="6"/>
      <c r="G80" s="15">
        <f t="shared" si="7"/>
        <v>0</v>
      </c>
      <c r="H80" s="16"/>
      <c r="I80" s="109"/>
      <c r="J80" s="109"/>
      <c r="K80" s="107">
        <f t="shared" si="8"/>
        <v>0</v>
      </c>
    </row>
    <row r="81" spans="1:11">
      <c r="A81" s="17"/>
      <c r="B81" s="34"/>
      <c r="C81" s="236"/>
      <c r="D81" s="237"/>
      <c r="E81" s="6"/>
      <c r="F81" s="6"/>
      <c r="G81" s="15">
        <f t="shared" si="7"/>
        <v>0</v>
      </c>
      <c r="H81" s="16"/>
      <c r="I81" s="109"/>
      <c r="J81" s="109"/>
      <c r="K81" s="107">
        <f t="shared" si="8"/>
        <v>0</v>
      </c>
    </row>
    <row r="82" spans="1:11">
      <c r="A82" s="17"/>
      <c r="B82" s="34"/>
      <c r="C82" s="236"/>
      <c r="D82" s="237"/>
      <c r="E82" s="6"/>
      <c r="F82" s="6"/>
      <c r="G82" s="15">
        <f t="shared" si="7"/>
        <v>0</v>
      </c>
      <c r="H82" s="16"/>
      <c r="I82" s="109"/>
      <c r="J82" s="109"/>
      <c r="K82" s="107">
        <f t="shared" si="8"/>
        <v>0</v>
      </c>
    </row>
    <row r="83" spans="1:11">
      <c r="A83" s="17"/>
      <c r="B83" s="34"/>
      <c r="C83" s="236"/>
      <c r="D83" s="237"/>
      <c r="E83" s="6"/>
      <c r="F83" s="6"/>
      <c r="G83" s="15">
        <f t="shared" si="7"/>
        <v>0</v>
      </c>
      <c r="H83" s="16"/>
      <c r="I83" s="109"/>
      <c r="J83" s="109"/>
      <c r="K83" s="107">
        <f t="shared" si="8"/>
        <v>0</v>
      </c>
    </row>
    <row r="84" spans="1:11">
      <c r="A84" s="17"/>
      <c r="B84" s="34"/>
      <c r="C84" s="236"/>
      <c r="D84" s="237"/>
      <c r="E84" s="6"/>
      <c r="F84" s="6"/>
      <c r="G84" s="15">
        <f t="shared" si="7"/>
        <v>0</v>
      </c>
      <c r="H84" s="16"/>
      <c r="I84" s="109"/>
      <c r="J84" s="109"/>
      <c r="K84" s="107">
        <f t="shared" si="8"/>
        <v>0</v>
      </c>
    </row>
    <row r="85" spans="1:11">
      <c r="A85" s="17"/>
      <c r="B85" s="34"/>
      <c r="C85" s="236"/>
      <c r="D85" s="237"/>
      <c r="E85" s="6"/>
      <c r="F85" s="6"/>
      <c r="G85" s="15">
        <f t="shared" si="7"/>
        <v>0</v>
      </c>
      <c r="H85" s="16"/>
      <c r="I85" s="109"/>
      <c r="J85" s="109"/>
      <c r="K85" s="107">
        <f t="shared" si="8"/>
        <v>0</v>
      </c>
    </row>
    <row r="86" spans="1:11">
      <c r="A86" s="17"/>
      <c r="B86" s="34"/>
      <c r="C86" s="236"/>
      <c r="D86" s="237"/>
      <c r="E86" s="6"/>
      <c r="F86" s="6"/>
      <c r="G86" s="15">
        <f t="shared" si="7"/>
        <v>0</v>
      </c>
      <c r="H86" s="16"/>
      <c r="I86" s="109"/>
      <c r="J86" s="109"/>
      <c r="K86" s="107">
        <f t="shared" si="8"/>
        <v>0</v>
      </c>
    </row>
    <row r="87" spans="1:11">
      <c r="A87" s="17"/>
      <c r="B87" s="34"/>
      <c r="C87" s="236"/>
      <c r="D87" s="237"/>
      <c r="E87" s="6"/>
      <c r="F87" s="6"/>
      <c r="G87" s="15">
        <f t="shared" si="7"/>
        <v>0</v>
      </c>
      <c r="H87" s="16"/>
      <c r="I87" s="109"/>
      <c r="J87" s="109"/>
      <c r="K87" s="107">
        <f t="shared" si="8"/>
        <v>0</v>
      </c>
    </row>
    <row r="88" spans="1:11">
      <c r="A88" s="17"/>
      <c r="B88" s="34"/>
      <c r="C88" s="236"/>
      <c r="D88" s="237"/>
      <c r="E88" s="6"/>
      <c r="F88" s="6"/>
      <c r="G88" s="15">
        <f t="shared" si="7"/>
        <v>0</v>
      </c>
      <c r="H88" s="16"/>
      <c r="I88" s="109"/>
      <c r="J88" s="109"/>
      <c r="K88" s="107">
        <f t="shared" si="8"/>
        <v>0</v>
      </c>
    </row>
    <row r="89" spans="1:11">
      <c r="A89" s="17"/>
      <c r="B89" s="34"/>
      <c r="C89" s="236"/>
      <c r="D89" s="237"/>
      <c r="E89" s="6"/>
      <c r="F89" s="6"/>
      <c r="G89" s="15">
        <f t="shared" si="7"/>
        <v>0</v>
      </c>
      <c r="H89" s="16"/>
      <c r="I89" s="109"/>
      <c r="J89" s="109"/>
      <c r="K89" s="107">
        <f t="shared" si="8"/>
        <v>0</v>
      </c>
    </row>
    <row r="90" spans="1:11">
      <c r="A90" s="17"/>
      <c r="B90" s="34"/>
      <c r="C90" s="236"/>
      <c r="D90" s="237"/>
      <c r="E90" s="6"/>
      <c r="F90" s="6"/>
      <c r="G90" s="15">
        <f t="shared" si="7"/>
        <v>0</v>
      </c>
      <c r="H90" s="16"/>
      <c r="I90" s="109"/>
      <c r="J90" s="109"/>
      <c r="K90" s="107">
        <f t="shared" si="8"/>
        <v>0</v>
      </c>
    </row>
    <row r="91" spans="1:11" ht="15" thickBot="1">
      <c r="A91" s="18"/>
      <c r="B91" s="19"/>
      <c r="C91" s="19"/>
      <c r="D91" s="19"/>
      <c r="E91" s="238" t="s">
        <v>23</v>
      </c>
      <c r="F91" s="239"/>
      <c r="G91" s="20">
        <f>SUM(G77:G90)</f>
        <v>0</v>
      </c>
      <c r="H91" s="81"/>
      <c r="I91" s="240" t="s">
        <v>24</v>
      </c>
      <c r="J91" s="241"/>
      <c r="K91" s="110">
        <f>+SUM(K77:K90)</f>
        <v>0</v>
      </c>
    </row>
    <row r="92" spans="1:11">
      <c r="A92" s="27"/>
      <c r="B92" s="27"/>
      <c r="C92" s="27"/>
      <c r="D92" s="27"/>
      <c r="E92" s="28"/>
      <c r="F92" s="28"/>
      <c r="G92" s="29"/>
      <c r="H92" s="29"/>
      <c r="I92" s="28"/>
      <c r="J92" s="28"/>
      <c r="K92" s="29"/>
    </row>
    <row r="93" spans="1:11">
      <c r="A93" s="290">
        <v>5</v>
      </c>
      <c r="B93" s="290"/>
      <c r="C93" s="290"/>
      <c r="D93" s="290"/>
      <c r="E93" s="290"/>
      <c r="F93" s="290"/>
      <c r="G93" s="290"/>
      <c r="H93" s="290"/>
      <c r="I93" s="290"/>
      <c r="J93" s="290"/>
      <c r="K93" s="290"/>
    </row>
    <row r="94" spans="1:11">
      <c r="A94" s="247" t="s">
        <v>4</v>
      </c>
      <c r="B94" s="248"/>
      <c r="C94" s="249"/>
      <c r="D94" s="242"/>
      <c r="E94" s="250"/>
      <c r="F94" s="250"/>
      <c r="G94" s="250"/>
      <c r="H94" s="250"/>
      <c r="I94" s="250"/>
      <c r="J94" s="250"/>
      <c r="K94" s="251"/>
    </row>
    <row r="95" spans="1:11">
      <c r="A95" s="252" t="s">
        <v>1</v>
      </c>
      <c r="B95" s="253"/>
      <c r="C95" s="254"/>
      <c r="D95" s="224"/>
      <c r="E95" s="224"/>
      <c r="F95" s="224"/>
      <c r="G95" s="224"/>
      <c r="H95" s="224"/>
      <c r="I95" s="224"/>
      <c r="J95" s="224"/>
      <c r="K95" s="255"/>
    </row>
    <row r="96" spans="1:11">
      <c r="A96" s="252" t="s">
        <v>16</v>
      </c>
      <c r="B96" s="253"/>
      <c r="C96" s="254"/>
      <c r="D96" s="266"/>
      <c r="E96" s="266"/>
      <c r="F96" s="266"/>
      <c r="G96" s="266"/>
      <c r="H96" s="266"/>
      <c r="I96" s="266"/>
      <c r="J96" s="266"/>
      <c r="K96" s="267"/>
    </row>
    <row r="97" spans="1:11" ht="21" customHeight="1">
      <c r="A97" s="226" t="s">
        <v>118</v>
      </c>
      <c r="B97" s="226" t="s">
        <v>119</v>
      </c>
      <c r="C97" s="244" t="s">
        <v>17</v>
      </c>
      <c r="D97" s="244"/>
      <c r="E97" s="245" t="s">
        <v>18</v>
      </c>
      <c r="F97" s="245"/>
      <c r="G97" s="245"/>
      <c r="H97" s="56"/>
      <c r="I97" s="246" t="s">
        <v>145</v>
      </c>
      <c r="J97" s="246"/>
      <c r="K97" s="246"/>
    </row>
    <row r="98" spans="1:11" ht="30" customHeight="1">
      <c r="A98" s="226"/>
      <c r="B98" s="226"/>
      <c r="C98" s="244"/>
      <c r="D98" s="244"/>
      <c r="E98" s="45" t="s">
        <v>20</v>
      </c>
      <c r="F98" s="45" t="s">
        <v>21</v>
      </c>
      <c r="G98" s="12" t="s">
        <v>22</v>
      </c>
      <c r="H98" s="12"/>
      <c r="I98" s="45" t="s">
        <v>20</v>
      </c>
      <c r="J98" s="45" t="s">
        <v>21</v>
      </c>
      <c r="K98" s="13" t="s">
        <v>22</v>
      </c>
    </row>
    <row r="99" spans="1:11">
      <c r="A99" s="14"/>
      <c r="B99" s="30"/>
      <c r="C99" s="242"/>
      <c r="D99" s="243"/>
      <c r="E99" s="32"/>
      <c r="F99" s="32"/>
      <c r="G99" s="15">
        <f t="shared" ref="G99:G112" si="9">E99*F99</f>
        <v>0</v>
      </c>
      <c r="H99" s="16"/>
      <c r="I99" s="109"/>
      <c r="J99" s="109"/>
      <c r="K99" s="107">
        <f t="shared" ref="K99:K112" si="10">I99*J99</f>
        <v>0</v>
      </c>
    </row>
    <row r="100" spans="1:11">
      <c r="A100" s="17"/>
      <c r="B100" s="34"/>
      <c r="C100" s="236"/>
      <c r="D100" s="237"/>
      <c r="E100" s="6"/>
      <c r="F100" s="6"/>
      <c r="G100" s="15">
        <f t="shared" si="9"/>
        <v>0</v>
      </c>
      <c r="H100" s="16"/>
      <c r="I100" s="109"/>
      <c r="J100" s="109"/>
      <c r="K100" s="107">
        <f t="shared" si="10"/>
        <v>0</v>
      </c>
    </row>
    <row r="101" spans="1:11">
      <c r="A101" s="17"/>
      <c r="B101" s="34"/>
      <c r="C101" s="236"/>
      <c r="D101" s="237"/>
      <c r="E101" s="6"/>
      <c r="F101" s="6"/>
      <c r="G101" s="15">
        <f t="shared" si="9"/>
        <v>0</v>
      </c>
      <c r="H101" s="16"/>
      <c r="I101" s="109"/>
      <c r="J101" s="109"/>
      <c r="K101" s="107">
        <f t="shared" si="10"/>
        <v>0</v>
      </c>
    </row>
    <row r="102" spans="1:11">
      <c r="A102" s="17"/>
      <c r="B102" s="34"/>
      <c r="C102" s="236"/>
      <c r="D102" s="237"/>
      <c r="E102" s="6"/>
      <c r="F102" s="6"/>
      <c r="G102" s="15">
        <f t="shared" si="9"/>
        <v>0</v>
      </c>
      <c r="H102" s="16"/>
      <c r="I102" s="109"/>
      <c r="J102" s="109"/>
      <c r="K102" s="107">
        <f t="shared" si="10"/>
        <v>0</v>
      </c>
    </row>
    <row r="103" spans="1:11">
      <c r="A103" s="17"/>
      <c r="B103" s="34"/>
      <c r="C103" s="236"/>
      <c r="D103" s="237"/>
      <c r="E103" s="6"/>
      <c r="F103" s="6"/>
      <c r="G103" s="15">
        <f t="shared" si="9"/>
        <v>0</v>
      </c>
      <c r="H103" s="16"/>
      <c r="I103" s="109"/>
      <c r="J103" s="109"/>
      <c r="K103" s="107">
        <f t="shared" si="10"/>
        <v>0</v>
      </c>
    </row>
    <row r="104" spans="1:11">
      <c r="A104" s="17"/>
      <c r="B104" s="34"/>
      <c r="C104" s="236"/>
      <c r="D104" s="237"/>
      <c r="E104" s="6"/>
      <c r="F104" s="6"/>
      <c r="G104" s="15">
        <f t="shared" si="9"/>
        <v>0</v>
      </c>
      <c r="H104" s="16"/>
      <c r="I104" s="109"/>
      <c r="J104" s="109"/>
      <c r="K104" s="107">
        <f t="shared" si="10"/>
        <v>0</v>
      </c>
    </row>
    <row r="105" spans="1:11">
      <c r="A105" s="17"/>
      <c r="B105" s="34"/>
      <c r="C105" s="236"/>
      <c r="D105" s="237"/>
      <c r="E105" s="6"/>
      <c r="F105" s="6"/>
      <c r="G105" s="15">
        <f t="shared" si="9"/>
        <v>0</v>
      </c>
      <c r="H105" s="16"/>
      <c r="I105" s="109"/>
      <c r="J105" s="109"/>
      <c r="K105" s="107">
        <f t="shared" si="10"/>
        <v>0</v>
      </c>
    </row>
    <row r="106" spans="1:11">
      <c r="A106" s="17"/>
      <c r="B106" s="34"/>
      <c r="C106" s="236"/>
      <c r="D106" s="237"/>
      <c r="E106" s="6"/>
      <c r="F106" s="6"/>
      <c r="G106" s="15">
        <f t="shared" si="9"/>
        <v>0</v>
      </c>
      <c r="H106" s="16"/>
      <c r="I106" s="109"/>
      <c r="J106" s="109"/>
      <c r="K106" s="107">
        <f t="shared" si="10"/>
        <v>0</v>
      </c>
    </row>
    <row r="107" spans="1:11">
      <c r="A107" s="17"/>
      <c r="B107" s="34"/>
      <c r="C107" s="236"/>
      <c r="D107" s="237"/>
      <c r="E107" s="6"/>
      <c r="F107" s="6"/>
      <c r="G107" s="15">
        <f t="shared" si="9"/>
        <v>0</v>
      </c>
      <c r="H107" s="16"/>
      <c r="I107" s="109"/>
      <c r="J107" s="109"/>
      <c r="K107" s="107">
        <f t="shared" si="10"/>
        <v>0</v>
      </c>
    </row>
    <row r="108" spans="1:11">
      <c r="A108" s="17"/>
      <c r="B108" s="34"/>
      <c r="C108" s="236"/>
      <c r="D108" s="237"/>
      <c r="E108" s="6"/>
      <c r="F108" s="6"/>
      <c r="G108" s="15">
        <f t="shared" si="9"/>
        <v>0</v>
      </c>
      <c r="H108" s="16"/>
      <c r="I108" s="109"/>
      <c r="J108" s="109"/>
      <c r="K108" s="107">
        <f t="shared" si="10"/>
        <v>0</v>
      </c>
    </row>
    <row r="109" spans="1:11">
      <c r="A109" s="17"/>
      <c r="B109" s="34"/>
      <c r="C109" s="236"/>
      <c r="D109" s="237"/>
      <c r="E109" s="6"/>
      <c r="F109" s="6"/>
      <c r="G109" s="15">
        <f t="shared" si="9"/>
        <v>0</v>
      </c>
      <c r="H109" s="16"/>
      <c r="I109" s="109"/>
      <c r="J109" s="109"/>
      <c r="K109" s="107">
        <f t="shared" si="10"/>
        <v>0</v>
      </c>
    </row>
    <row r="110" spans="1:11">
      <c r="A110" s="17"/>
      <c r="B110" s="34"/>
      <c r="C110" s="236"/>
      <c r="D110" s="237"/>
      <c r="E110" s="6"/>
      <c r="F110" s="6"/>
      <c r="G110" s="15">
        <f t="shared" si="9"/>
        <v>0</v>
      </c>
      <c r="H110" s="16"/>
      <c r="I110" s="109"/>
      <c r="J110" s="109"/>
      <c r="K110" s="107">
        <f t="shared" si="10"/>
        <v>0</v>
      </c>
    </row>
    <row r="111" spans="1:11">
      <c r="A111" s="17"/>
      <c r="B111" s="34"/>
      <c r="C111" s="236"/>
      <c r="D111" s="237"/>
      <c r="E111" s="6"/>
      <c r="F111" s="6"/>
      <c r="G111" s="15">
        <f t="shared" si="9"/>
        <v>0</v>
      </c>
      <c r="H111" s="16"/>
      <c r="I111" s="109"/>
      <c r="J111" s="109"/>
      <c r="K111" s="107">
        <f t="shared" si="10"/>
        <v>0</v>
      </c>
    </row>
    <row r="112" spans="1:11">
      <c r="A112" s="17"/>
      <c r="B112" s="34"/>
      <c r="C112" s="236"/>
      <c r="D112" s="237"/>
      <c r="E112" s="6"/>
      <c r="F112" s="6"/>
      <c r="G112" s="15">
        <f t="shared" si="9"/>
        <v>0</v>
      </c>
      <c r="H112" s="16"/>
      <c r="I112" s="109"/>
      <c r="J112" s="109"/>
      <c r="K112" s="107">
        <f t="shared" si="10"/>
        <v>0</v>
      </c>
    </row>
    <row r="113" spans="1:11" ht="15" thickBot="1">
      <c r="A113" s="18"/>
      <c r="B113" s="19"/>
      <c r="C113" s="19"/>
      <c r="D113" s="19"/>
      <c r="E113" s="238" t="s">
        <v>23</v>
      </c>
      <c r="F113" s="239"/>
      <c r="G113" s="20">
        <f>SUM(G99:G112)</f>
        <v>0</v>
      </c>
      <c r="H113" s="81"/>
      <c r="I113" s="240" t="s">
        <v>24</v>
      </c>
      <c r="J113" s="241"/>
      <c r="K113" s="110">
        <f>+SUM(K99:K112)</f>
        <v>0</v>
      </c>
    </row>
    <row r="114" spans="1:11">
      <c r="A114" s="27"/>
      <c r="B114" s="27"/>
      <c r="C114" s="27"/>
      <c r="D114" s="27"/>
      <c r="E114" s="28"/>
      <c r="F114" s="28"/>
      <c r="G114" s="29"/>
      <c r="H114" s="29"/>
      <c r="I114" s="28"/>
      <c r="J114" s="28"/>
      <c r="K114" s="29"/>
    </row>
    <row r="115" spans="1:11" ht="15">
      <c r="A115" s="291">
        <v>6</v>
      </c>
      <c r="B115" s="291"/>
      <c r="C115" s="291"/>
      <c r="D115" s="291"/>
      <c r="E115" s="291"/>
      <c r="F115" s="291"/>
      <c r="G115" s="291"/>
      <c r="H115" s="291"/>
      <c r="I115" s="291"/>
      <c r="J115" s="291"/>
      <c r="K115" s="291"/>
    </row>
    <row r="116" spans="1:11">
      <c r="A116" s="247" t="s">
        <v>4</v>
      </c>
      <c r="B116" s="248"/>
      <c r="C116" s="249"/>
      <c r="D116" s="242"/>
      <c r="E116" s="250"/>
      <c r="F116" s="250"/>
      <c r="G116" s="250"/>
      <c r="H116" s="250"/>
      <c r="I116" s="250"/>
      <c r="J116" s="250"/>
      <c r="K116" s="251"/>
    </row>
    <row r="117" spans="1:11">
      <c r="A117" s="252" t="s">
        <v>1</v>
      </c>
      <c r="B117" s="253"/>
      <c r="C117" s="254"/>
      <c r="D117" s="224"/>
      <c r="E117" s="224"/>
      <c r="F117" s="224"/>
      <c r="G117" s="224"/>
      <c r="H117" s="224"/>
      <c r="I117" s="224"/>
      <c r="J117" s="224"/>
      <c r="K117" s="255"/>
    </row>
    <row r="118" spans="1:11">
      <c r="A118" s="252" t="s">
        <v>16</v>
      </c>
      <c r="B118" s="253"/>
      <c r="C118" s="254"/>
      <c r="D118" s="264"/>
      <c r="E118" s="264"/>
      <c r="F118" s="264"/>
      <c r="G118" s="264"/>
      <c r="H118" s="264"/>
      <c r="I118" s="264"/>
      <c r="J118" s="264"/>
      <c r="K118" s="265"/>
    </row>
    <row r="119" spans="1:11" ht="14.25" customHeight="1">
      <c r="A119" s="226" t="s">
        <v>118</v>
      </c>
      <c r="B119" s="226" t="s">
        <v>119</v>
      </c>
      <c r="C119" s="244" t="s">
        <v>17</v>
      </c>
      <c r="D119" s="244"/>
      <c r="E119" s="245" t="s">
        <v>18</v>
      </c>
      <c r="F119" s="245"/>
      <c r="G119" s="245"/>
      <c r="H119" s="56"/>
      <c r="I119" s="246" t="s">
        <v>145</v>
      </c>
      <c r="J119" s="246"/>
      <c r="K119" s="246"/>
    </row>
    <row r="120" spans="1:11" ht="43.5" customHeight="1">
      <c r="A120" s="226"/>
      <c r="B120" s="226"/>
      <c r="C120" s="244"/>
      <c r="D120" s="244"/>
      <c r="E120" s="45" t="s">
        <v>20</v>
      </c>
      <c r="F120" s="22" t="s">
        <v>21</v>
      </c>
      <c r="G120" s="22" t="s">
        <v>22</v>
      </c>
      <c r="H120" s="22"/>
      <c r="I120" s="45" t="s">
        <v>20</v>
      </c>
      <c r="J120" s="22" t="s">
        <v>21</v>
      </c>
      <c r="K120" s="23" t="s">
        <v>22</v>
      </c>
    </row>
    <row r="121" spans="1:11">
      <c r="A121" s="14"/>
      <c r="B121" s="30"/>
      <c r="C121" s="242"/>
      <c r="D121" s="243"/>
      <c r="E121" s="32"/>
      <c r="F121" s="32"/>
      <c r="G121" s="15">
        <f t="shared" ref="G121:G134" si="11">E121*F121</f>
        <v>0</v>
      </c>
      <c r="H121" s="16"/>
      <c r="I121" s="109"/>
      <c r="J121" s="109"/>
      <c r="K121" s="107">
        <f t="shared" ref="K121:K134" si="12">I121*J121</f>
        <v>0</v>
      </c>
    </row>
    <row r="122" spans="1:11">
      <c r="A122" s="17"/>
      <c r="B122" s="34"/>
      <c r="C122" s="236"/>
      <c r="D122" s="237"/>
      <c r="E122" s="6"/>
      <c r="F122" s="6"/>
      <c r="G122" s="15">
        <f t="shared" si="11"/>
        <v>0</v>
      </c>
      <c r="H122" s="16"/>
      <c r="I122" s="109"/>
      <c r="J122" s="109"/>
      <c r="K122" s="107">
        <f t="shared" si="12"/>
        <v>0</v>
      </c>
    </row>
    <row r="123" spans="1:11">
      <c r="A123" s="17"/>
      <c r="B123" s="34"/>
      <c r="C123" s="236"/>
      <c r="D123" s="237"/>
      <c r="E123" s="6"/>
      <c r="F123" s="6"/>
      <c r="G123" s="15">
        <f t="shared" si="11"/>
        <v>0</v>
      </c>
      <c r="H123" s="16"/>
      <c r="I123" s="109"/>
      <c r="J123" s="109"/>
      <c r="K123" s="107">
        <f t="shared" si="12"/>
        <v>0</v>
      </c>
    </row>
    <row r="124" spans="1:11">
      <c r="A124" s="17"/>
      <c r="B124" s="34"/>
      <c r="C124" s="236"/>
      <c r="D124" s="237"/>
      <c r="E124" s="6"/>
      <c r="F124" s="6"/>
      <c r="G124" s="15">
        <f t="shared" si="11"/>
        <v>0</v>
      </c>
      <c r="H124" s="16"/>
      <c r="I124" s="109"/>
      <c r="J124" s="109"/>
      <c r="K124" s="107">
        <f t="shared" si="12"/>
        <v>0</v>
      </c>
    </row>
    <row r="125" spans="1:11">
      <c r="A125" s="17"/>
      <c r="B125" s="34"/>
      <c r="C125" s="236"/>
      <c r="D125" s="237"/>
      <c r="E125" s="6"/>
      <c r="F125" s="6"/>
      <c r="G125" s="15">
        <f t="shared" si="11"/>
        <v>0</v>
      </c>
      <c r="H125" s="16"/>
      <c r="I125" s="109"/>
      <c r="J125" s="109"/>
      <c r="K125" s="107">
        <f t="shared" si="12"/>
        <v>0</v>
      </c>
    </row>
    <row r="126" spans="1:11">
      <c r="A126" s="17"/>
      <c r="B126" s="34"/>
      <c r="C126" s="236"/>
      <c r="D126" s="237"/>
      <c r="E126" s="6"/>
      <c r="F126" s="6"/>
      <c r="G126" s="15">
        <f t="shared" si="11"/>
        <v>0</v>
      </c>
      <c r="H126" s="16"/>
      <c r="I126" s="109"/>
      <c r="J126" s="109"/>
      <c r="K126" s="107">
        <f t="shared" si="12"/>
        <v>0</v>
      </c>
    </row>
    <row r="127" spans="1:11">
      <c r="A127" s="17"/>
      <c r="B127" s="34"/>
      <c r="C127" s="236"/>
      <c r="D127" s="237"/>
      <c r="E127" s="6"/>
      <c r="F127" s="6"/>
      <c r="G127" s="15">
        <f t="shared" si="11"/>
        <v>0</v>
      </c>
      <c r="H127" s="16"/>
      <c r="I127" s="109"/>
      <c r="J127" s="109"/>
      <c r="K127" s="107">
        <f t="shared" si="12"/>
        <v>0</v>
      </c>
    </row>
    <row r="128" spans="1:11">
      <c r="A128" s="17"/>
      <c r="B128" s="34"/>
      <c r="C128" s="236"/>
      <c r="D128" s="237"/>
      <c r="E128" s="6"/>
      <c r="F128" s="6"/>
      <c r="G128" s="15">
        <f t="shared" si="11"/>
        <v>0</v>
      </c>
      <c r="H128" s="16"/>
      <c r="I128" s="109"/>
      <c r="J128" s="109"/>
      <c r="K128" s="107">
        <f t="shared" si="12"/>
        <v>0</v>
      </c>
    </row>
    <row r="129" spans="1:11">
      <c r="A129" s="17"/>
      <c r="B129" s="34"/>
      <c r="C129" s="236"/>
      <c r="D129" s="237"/>
      <c r="E129" s="6"/>
      <c r="F129" s="6"/>
      <c r="G129" s="15">
        <f t="shared" si="11"/>
        <v>0</v>
      </c>
      <c r="H129" s="16"/>
      <c r="I129" s="109"/>
      <c r="J129" s="109"/>
      <c r="K129" s="107">
        <f t="shared" si="12"/>
        <v>0</v>
      </c>
    </row>
    <row r="130" spans="1:11">
      <c r="A130" s="17"/>
      <c r="B130" s="34"/>
      <c r="C130" s="236"/>
      <c r="D130" s="237"/>
      <c r="E130" s="6"/>
      <c r="F130" s="6"/>
      <c r="G130" s="15">
        <f t="shared" si="11"/>
        <v>0</v>
      </c>
      <c r="H130" s="16"/>
      <c r="I130" s="109"/>
      <c r="J130" s="109"/>
      <c r="K130" s="107">
        <f t="shared" si="12"/>
        <v>0</v>
      </c>
    </row>
    <row r="131" spans="1:11">
      <c r="A131" s="17"/>
      <c r="B131" s="34"/>
      <c r="C131" s="236"/>
      <c r="D131" s="237"/>
      <c r="E131" s="6"/>
      <c r="F131" s="6"/>
      <c r="G131" s="15">
        <f t="shared" si="11"/>
        <v>0</v>
      </c>
      <c r="H131" s="16"/>
      <c r="I131" s="109"/>
      <c r="J131" s="109"/>
      <c r="K131" s="107">
        <f t="shared" si="12"/>
        <v>0</v>
      </c>
    </row>
    <row r="132" spans="1:11">
      <c r="A132" s="17"/>
      <c r="B132" s="34"/>
      <c r="C132" s="236"/>
      <c r="D132" s="237"/>
      <c r="E132" s="6"/>
      <c r="F132" s="6"/>
      <c r="G132" s="15">
        <f t="shared" si="11"/>
        <v>0</v>
      </c>
      <c r="H132" s="16"/>
      <c r="I132" s="109"/>
      <c r="J132" s="109"/>
      <c r="K132" s="107">
        <f t="shared" si="12"/>
        <v>0</v>
      </c>
    </row>
    <row r="133" spans="1:11">
      <c r="A133" s="17"/>
      <c r="B133" s="34"/>
      <c r="C133" s="236"/>
      <c r="D133" s="237"/>
      <c r="E133" s="6"/>
      <c r="F133" s="6"/>
      <c r="G133" s="15">
        <f t="shared" si="11"/>
        <v>0</v>
      </c>
      <c r="H133" s="16"/>
      <c r="I133" s="109"/>
      <c r="J133" s="109"/>
      <c r="K133" s="107">
        <f t="shared" si="12"/>
        <v>0</v>
      </c>
    </row>
    <row r="134" spans="1:11">
      <c r="A134" s="17"/>
      <c r="B134" s="34"/>
      <c r="C134" s="236"/>
      <c r="D134" s="237"/>
      <c r="E134" s="6"/>
      <c r="F134" s="6"/>
      <c r="G134" s="15">
        <f t="shared" si="11"/>
        <v>0</v>
      </c>
      <c r="H134" s="16"/>
      <c r="I134" s="109"/>
      <c r="J134" s="109"/>
      <c r="K134" s="107">
        <f t="shared" si="12"/>
        <v>0</v>
      </c>
    </row>
    <row r="135" spans="1:11" ht="15" thickBot="1">
      <c r="A135" s="18"/>
      <c r="B135" s="19"/>
      <c r="C135" s="19"/>
      <c r="D135" s="19"/>
      <c r="E135" s="238" t="s">
        <v>23</v>
      </c>
      <c r="F135" s="239"/>
      <c r="G135" s="20">
        <f>SUM(G121:G134)</f>
        <v>0</v>
      </c>
      <c r="H135" s="81"/>
      <c r="I135" s="240" t="s">
        <v>24</v>
      </c>
      <c r="J135" s="241"/>
      <c r="K135" s="110">
        <f>+SUM(K121:K134)</f>
        <v>0</v>
      </c>
    </row>
    <row r="136" spans="1:11">
      <c r="A136" s="27"/>
      <c r="B136" s="27"/>
      <c r="C136" s="27"/>
      <c r="D136" s="27"/>
      <c r="E136" s="28"/>
      <c r="F136" s="28"/>
      <c r="G136" s="29"/>
      <c r="H136" s="29"/>
      <c r="I136" s="28"/>
      <c r="J136" s="28"/>
      <c r="K136" s="29"/>
    </row>
    <row r="137" spans="1:11" ht="15">
      <c r="A137" s="292">
        <v>7</v>
      </c>
      <c r="B137" s="292"/>
      <c r="C137" s="292"/>
      <c r="D137" s="292"/>
      <c r="E137" s="292"/>
      <c r="F137" s="292"/>
      <c r="G137" s="292"/>
      <c r="H137" s="292"/>
      <c r="I137" s="292"/>
      <c r="J137" s="292"/>
      <c r="K137" s="292"/>
    </row>
    <row r="138" spans="1:11">
      <c r="A138" s="247" t="s">
        <v>4</v>
      </c>
      <c r="B138" s="248"/>
      <c r="C138" s="249"/>
      <c r="D138" s="242"/>
      <c r="E138" s="250"/>
      <c r="F138" s="250"/>
      <c r="G138" s="250"/>
      <c r="H138" s="250"/>
      <c r="I138" s="250"/>
      <c r="J138" s="250"/>
      <c r="K138" s="251"/>
    </row>
    <row r="139" spans="1:11">
      <c r="A139" s="252" t="s">
        <v>1</v>
      </c>
      <c r="B139" s="253"/>
      <c r="C139" s="254"/>
      <c r="D139" s="224"/>
      <c r="E139" s="224"/>
      <c r="F139" s="224"/>
      <c r="G139" s="224"/>
      <c r="H139" s="224"/>
      <c r="I139" s="224"/>
      <c r="J139" s="224"/>
      <c r="K139" s="255"/>
    </row>
    <row r="140" spans="1:11">
      <c r="A140" s="252" t="s">
        <v>16</v>
      </c>
      <c r="B140" s="253"/>
      <c r="C140" s="254"/>
      <c r="D140" s="258"/>
      <c r="E140" s="258"/>
      <c r="F140" s="258"/>
      <c r="G140" s="258"/>
      <c r="H140" s="258"/>
      <c r="I140" s="258"/>
      <c r="J140" s="258"/>
      <c r="K140" s="259"/>
    </row>
    <row r="141" spans="1:11" ht="21" customHeight="1">
      <c r="A141" s="226" t="s">
        <v>118</v>
      </c>
      <c r="B141" s="226" t="s">
        <v>119</v>
      </c>
      <c r="C141" s="244" t="s">
        <v>17</v>
      </c>
      <c r="D141" s="244"/>
      <c r="E141" s="245" t="s">
        <v>18</v>
      </c>
      <c r="F141" s="245"/>
      <c r="G141" s="245"/>
      <c r="H141" s="56"/>
      <c r="I141" s="246" t="s">
        <v>145</v>
      </c>
      <c r="J141" s="246"/>
      <c r="K141" s="246"/>
    </row>
    <row r="142" spans="1:11" ht="37.5" customHeight="1">
      <c r="A142" s="226"/>
      <c r="B142" s="226"/>
      <c r="C142" s="244"/>
      <c r="D142" s="244"/>
      <c r="E142" s="45" t="s">
        <v>20</v>
      </c>
      <c r="F142" s="22" t="s">
        <v>21</v>
      </c>
      <c r="G142" s="22" t="s">
        <v>22</v>
      </c>
      <c r="H142" s="22"/>
      <c r="I142" s="45" t="s">
        <v>20</v>
      </c>
      <c r="J142" s="22" t="s">
        <v>21</v>
      </c>
      <c r="K142" s="23" t="s">
        <v>22</v>
      </c>
    </row>
    <row r="143" spans="1:11">
      <c r="A143" s="14"/>
      <c r="B143" s="30"/>
      <c r="C143" s="242"/>
      <c r="D143" s="243"/>
      <c r="E143" s="32"/>
      <c r="F143" s="32"/>
      <c r="G143" s="15">
        <f t="shared" ref="G143:G156" si="13">E143*F143</f>
        <v>0</v>
      </c>
      <c r="H143" s="16"/>
      <c r="I143" s="109"/>
      <c r="J143" s="109"/>
      <c r="K143" s="107">
        <f t="shared" ref="K143:K156" si="14">I143*J143</f>
        <v>0</v>
      </c>
    </row>
    <row r="144" spans="1:11">
      <c r="A144" s="17"/>
      <c r="B144" s="34"/>
      <c r="C144" s="236"/>
      <c r="D144" s="237"/>
      <c r="E144" s="6"/>
      <c r="F144" s="6"/>
      <c r="G144" s="15">
        <f t="shared" si="13"/>
        <v>0</v>
      </c>
      <c r="H144" s="16"/>
      <c r="I144" s="109"/>
      <c r="J144" s="109"/>
      <c r="K144" s="107">
        <f t="shared" si="14"/>
        <v>0</v>
      </c>
    </row>
    <row r="145" spans="1:11">
      <c r="A145" s="17"/>
      <c r="B145" s="34"/>
      <c r="C145" s="236"/>
      <c r="D145" s="237"/>
      <c r="E145" s="6"/>
      <c r="F145" s="6"/>
      <c r="G145" s="15">
        <f t="shared" si="13"/>
        <v>0</v>
      </c>
      <c r="H145" s="16"/>
      <c r="I145" s="109"/>
      <c r="J145" s="109"/>
      <c r="K145" s="107">
        <f t="shared" si="14"/>
        <v>0</v>
      </c>
    </row>
    <row r="146" spans="1:11">
      <c r="A146" s="17"/>
      <c r="B146" s="34"/>
      <c r="C146" s="236"/>
      <c r="D146" s="237"/>
      <c r="E146" s="6"/>
      <c r="F146" s="6"/>
      <c r="G146" s="15">
        <f t="shared" si="13"/>
        <v>0</v>
      </c>
      <c r="H146" s="16"/>
      <c r="I146" s="109"/>
      <c r="J146" s="109"/>
      <c r="K146" s="107">
        <f t="shared" si="14"/>
        <v>0</v>
      </c>
    </row>
    <row r="147" spans="1:11">
      <c r="A147" s="17"/>
      <c r="B147" s="34"/>
      <c r="C147" s="236"/>
      <c r="D147" s="237"/>
      <c r="E147" s="6"/>
      <c r="F147" s="6"/>
      <c r="G147" s="15">
        <f t="shared" si="13"/>
        <v>0</v>
      </c>
      <c r="H147" s="16"/>
      <c r="I147" s="109"/>
      <c r="J147" s="109"/>
      <c r="K147" s="107">
        <f t="shared" si="14"/>
        <v>0</v>
      </c>
    </row>
    <row r="148" spans="1:11">
      <c r="A148" s="17"/>
      <c r="B148" s="34"/>
      <c r="C148" s="236"/>
      <c r="D148" s="237"/>
      <c r="E148" s="6"/>
      <c r="F148" s="6"/>
      <c r="G148" s="15">
        <f t="shared" si="13"/>
        <v>0</v>
      </c>
      <c r="H148" s="16"/>
      <c r="I148" s="109"/>
      <c r="J148" s="109"/>
      <c r="K148" s="107">
        <f t="shared" si="14"/>
        <v>0</v>
      </c>
    </row>
    <row r="149" spans="1:11">
      <c r="A149" s="17"/>
      <c r="B149" s="34"/>
      <c r="C149" s="236"/>
      <c r="D149" s="237"/>
      <c r="E149" s="6"/>
      <c r="F149" s="6"/>
      <c r="G149" s="15">
        <f t="shared" si="13"/>
        <v>0</v>
      </c>
      <c r="H149" s="16"/>
      <c r="I149" s="109"/>
      <c r="J149" s="109"/>
      <c r="K149" s="107">
        <f t="shared" si="14"/>
        <v>0</v>
      </c>
    </row>
    <row r="150" spans="1:11">
      <c r="A150" s="17"/>
      <c r="B150" s="34"/>
      <c r="C150" s="236"/>
      <c r="D150" s="237"/>
      <c r="E150" s="6"/>
      <c r="F150" s="6"/>
      <c r="G150" s="15">
        <f t="shared" si="13"/>
        <v>0</v>
      </c>
      <c r="H150" s="16"/>
      <c r="I150" s="109"/>
      <c r="J150" s="109"/>
      <c r="K150" s="107">
        <f t="shared" si="14"/>
        <v>0</v>
      </c>
    </row>
    <row r="151" spans="1:11">
      <c r="A151" s="17"/>
      <c r="B151" s="34"/>
      <c r="C151" s="236"/>
      <c r="D151" s="237"/>
      <c r="E151" s="6"/>
      <c r="F151" s="6"/>
      <c r="G151" s="15">
        <f t="shared" si="13"/>
        <v>0</v>
      </c>
      <c r="H151" s="16"/>
      <c r="I151" s="109"/>
      <c r="J151" s="109"/>
      <c r="K151" s="107">
        <f t="shared" si="14"/>
        <v>0</v>
      </c>
    </row>
    <row r="152" spans="1:11">
      <c r="A152" s="17"/>
      <c r="B152" s="34"/>
      <c r="C152" s="236"/>
      <c r="D152" s="237"/>
      <c r="E152" s="6"/>
      <c r="F152" s="6"/>
      <c r="G152" s="15">
        <f t="shared" si="13"/>
        <v>0</v>
      </c>
      <c r="H152" s="16"/>
      <c r="I152" s="109"/>
      <c r="J152" s="109"/>
      <c r="K152" s="107">
        <f t="shared" si="14"/>
        <v>0</v>
      </c>
    </row>
    <row r="153" spans="1:11">
      <c r="A153" s="17"/>
      <c r="B153" s="34"/>
      <c r="C153" s="236"/>
      <c r="D153" s="237"/>
      <c r="E153" s="6"/>
      <c r="F153" s="6"/>
      <c r="G153" s="15">
        <f t="shared" si="13"/>
        <v>0</v>
      </c>
      <c r="H153" s="16"/>
      <c r="I153" s="109"/>
      <c r="J153" s="109"/>
      <c r="K153" s="107">
        <f t="shared" si="14"/>
        <v>0</v>
      </c>
    </row>
    <row r="154" spans="1:11">
      <c r="A154" s="17"/>
      <c r="B154" s="34"/>
      <c r="C154" s="236"/>
      <c r="D154" s="237"/>
      <c r="E154" s="6"/>
      <c r="F154" s="6"/>
      <c r="G154" s="15">
        <f t="shared" si="13"/>
        <v>0</v>
      </c>
      <c r="H154" s="16"/>
      <c r="I154" s="109"/>
      <c r="J154" s="109"/>
      <c r="K154" s="107">
        <f t="shared" si="14"/>
        <v>0</v>
      </c>
    </row>
    <row r="155" spans="1:11">
      <c r="A155" s="17"/>
      <c r="B155" s="34"/>
      <c r="C155" s="236"/>
      <c r="D155" s="237"/>
      <c r="E155" s="6"/>
      <c r="F155" s="6"/>
      <c r="G155" s="15">
        <f t="shared" si="13"/>
        <v>0</v>
      </c>
      <c r="H155" s="16"/>
      <c r="I155" s="109"/>
      <c r="J155" s="109"/>
      <c r="K155" s="107">
        <f t="shared" si="14"/>
        <v>0</v>
      </c>
    </row>
    <row r="156" spans="1:11">
      <c r="A156" s="17"/>
      <c r="B156" s="34"/>
      <c r="C156" s="236"/>
      <c r="D156" s="237"/>
      <c r="E156" s="6"/>
      <c r="F156" s="6"/>
      <c r="G156" s="15">
        <f t="shared" si="13"/>
        <v>0</v>
      </c>
      <c r="H156" s="16"/>
      <c r="I156" s="109"/>
      <c r="J156" s="109"/>
      <c r="K156" s="107">
        <f t="shared" si="14"/>
        <v>0</v>
      </c>
    </row>
    <row r="157" spans="1:11" ht="15" thickBot="1">
      <c r="A157" s="18"/>
      <c r="B157" s="19"/>
      <c r="C157" s="19"/>
      <c r="D157" s="19"/>
      <c r="E157" s="238" t="s">
        <v>23</v>
      </c>
      <c r="F157" s="239"/>
      <c r="G157" s="20">
        <f>SUM(G143:G156)</f>
        <v>0</v>
      </c>
      <c r="H157" s="81"/>
      <c r="I157" s="240" t="s">
        <v>24</v>
      </c>
      <c r="J157" s="241"/>
      <c r="K157" s="110">
        <f>+SUM(K143:K156)</f>
        <v>0</v>
      </c>
    </row>
    <row r="158" spans="1:11">
      <c r="A158" s="27"/>
      <c r="B158" s="27"/>
      <c r="C158" s="27"/>
      <c r="D158" s="27"/>
      <c r="E158" s="28"/>
      <c r="F158" s="28"/>
      <c r="G158" s="29"/>
      <c r="H158" s="29"/>
      <c r="I158" s="28"/>
      <c r="J158" s="28"/>
      <c r="K158" s="29"/>
    </row>
    <row r="159" spans="1:11" ht="15">
      <c r="A159" s="263">
        <v>8</v>
      </c>
      <c r="B159" s="263"/>
      <c r="C159" s="263"/>
      <c r="D159" s="263"/>
      <c r="E159" s="263"/>
      <c r="F159" s="263"/>
      <c r="G159" s="263"/>
      <c r="H159" s="263"/>
      <c r="I159" s="263"/>
      <c r="J159" s="263"/>
      <c r="K159" s="263"/>
    </row>
    <row r="160" spans="1:11">
      <c r="A160" s="247" t="s">
        <v>4</v>
      </c>
      <c r="B160" s="248"/>
      <c r="C160" s="249"/>
      <c r="D160" s="242"/>
      <c r="E160" s="250"/>
      <c r="F160" s="250"/>
      <c r="G160" s="250"/>
      <c r="H160" s="250"/>
      <c r="I160" s="250"/>
      <c r="J160" s="250"/>
      <c r="K160" s="251"/>
    </row>
    <row r="161" spans="1:11">
      <c r="A161" s="252" t="s">
        <v>1</v>
      </c>
      <c r="B161" s="253"/>
      <c r="C161" s="254"/>
      <c r="D161" s="224"/>
      <c r="E161" s="224"/>
      <c r="F161" s="224"/>
      <c r="G161" s="224"/>
      <c r="H161" s="224"/>
      <c r="I161" s="224"/>
      <c r="J161" s="224"/>
      <c r="K161" s="255"/>
    </row>
    <row r="162" spans="1:11">
      <c r="A162" s="252" t="s">
        <v>16</v>
      </c>
      <c r="B162" s="253"/>
      <c r="C162" s="254"/>
      <c r="D162" s="261"/>
      <c r="E162" s="261"/>
      <c r="F162" s="261"/>
      <c r="G162" s="261"/>
      <c r="H162" s="261"/>
      <c r="I162" s="261"/>
      <c r="J162" s="261"/>
      <c r="K162" s="262"/>
    </row>
    <row r="163" spans="1:11" ht="14.25" customHeight="1">
      <c r="A163" s="226" t="s">
        <v>118</v>
      </c>
      <c r="B163" s="226" t="s">
        <v>119</v>
      </c>
      <c r="C163" s="244" t="s">
        <v>17</v>
      </c>
      <c r="D163" s="244"/>
      <c r="E163" s="245" t="s">
        <v>18</v>
      </c>
      <c r="F163" s="245"/>
      <c r="G163" s="245"/>
      <c r="H163" s="56"/>
      <c r="I163" s="246" t="s">
        <v>145</v>
      </c>
      <c r="J163" s="246"/>
      <c r="K163" s="246"/>
    </row>
    <row r="164" spans="1:11" ht="46.5" customHeight="1">
      <c r="A164" s="226"/>
      <c r="B164" s="226"/>
      <c r="C164" s="244"/>
      <c r="D164" s="244"/>
      <c r="E164" s="31" t="s">
        <v>20</v>
      </c>
      <c r="F164" s="12" t="s">
        <v>21</v>
      </c>
      <c r="G164" s="12" t="s">
        <v>22</v>
      </c>
      <c r="H164" s="12"/>
      <c r="I164" s="31" t="s">
        <v>20</v>
      </c>
      <c r="J164" s="12" t="s">
        <v>21</v>
      </c>
      <c r="K164" s="13" t="s">
        <v>22</v>
      </c>
    </row>
    <row r="165" spans="1:11">
      <c r="A165" s="14"/>
      <c r="B165" s="30"/>
      <c r="C165" s="242"/>
      <c r="D165" s="243"/>
      <c r="E165" s="32"/>
      <c r="F165" s="32"/>
      <c r="G165" s="15">
        <f t="shared" ref="G165:G178" si="15">E165*F165</f>
        <v>0</v>
      </c>
      <c r="H165" s="16"/>
      <c r="I165" s="109"/>
      <c r="J165" s="109"/>
      <c r="K165" s="107">
        <f t="shared" ref="K165:K178" si="16">I165*J165</f>
        <v>0</v>
      </c>
    </row>
    <row r="166" spans="1:11">
      <c r="A166" s="17"/>
      <c r="B166" s="34"/>
      <c r="C166" s="236"/>
      <c r="D166" s="237"/>
      <c r="E166" s="6"/>
      <c r="F166" s="6"/>
      <c r="G166" s="15">
        <f t="shared" si="15"/>
        <v>0</v>
      </c>
      <c r="H166" s="16"/>
      <c r="I166" s="109"/>
      <c r="J166" s="109"/>
      <c r="K166" s="107">
        <f t="shared" si="16"/>
        <v>0</v>
      </c>
    </row>
    <row r="167" spans="1:11">
      <c r="A167" s="17"/>
      <c r="B167" s="34"/>
      <c r="C167" s="236"/>
      <c r="D167" s="237"/>
      <c r="E167" s="6"/>
      <c r="F167" s="6"/>
      <c r="G167" s="15">
        <f t="shared" si="15"/>
        <v>0</v>
      </c>
      <c r="H167" s="16"/>
      <c r="I167" s="109"/>
      <c r="J167" s="109"/>
      <c r="K167" s="107">
        <f t="shared" si="16"/>
        <v>0</v>
      </c>
    </row>
    <row r="168" spans="1:11">
      <c r="A168" s="17"/>
      <c r="B168" s="34"/>
      <c r="C168" s="236"/>
      <c r="D168" s="237"/>
      <c r="E168" s="6"/>
      <c r="F168" s="6"/>
      <c r="G168" s="15">
        <f t="shared" si="15"/>
        <v>0</v>
      </c>
      <c r="H168" s="16"/>
      <c r="I168" s="109"/>
      <c r="J168" s="109"/>
      <c r="K168" s="107">
        <f t="shared" si="16"/>
        <v>0</v>
      </c>
    </row>
    <row r="169" spans="1:11">
      <c r="A169" s="17"/>
      <c r="B169" s="34"/>
      <c r="C169" s="236"/>
      <c r="D169" s="237"/>
      <c r="E169" s="6"/>
      <c r="F169" s="6"/>
      <c r="G169" s="15">
        <f t="shared" si="15"/>
        <v>0</v>
      </c>
      <c r="H169" s="16"/>
      <c r="I169" s="109"/>
      <c r="J169" s="109"/>
      <c r="K169" s="107">
        <f t="shared" si="16"/>
        <v>0</v>
      </c>
    </row>
    <row r="170" spans="1:11">
      <c r="A170" s="17"/>
      <c r="B170" s="34"/>
      <c r="C170" s="236"/>
      <c r="D170" s="237"/>
      <c r="E170" s="6"/>
      <c r="F170" s="6"/>
      <c r="G170" s="15">
        <f t="shared" si="15"/>
        <v>0</v>
      </c>
      <c r="H170" s="16"/>
      <c r="I170" s="109"/>
      <c r="J170" s="109"/>
      <c r="K170" s="107">
        <f t="shared" si="16"/>
        <v>0</v>
      </c>
    </row>
    <row r="171" spans="1:11">
      <c r="A171" s="17"/>
      <c r="B171" s="34"/>
      <c r="C171" s="236"/>
      <c r="D171" s="237"/>
      <c r="E171" s="6"/>
      <c r="F171" s="6"/>
      <c r="G171" s="15">
        <f t="shared" si="15"/>
        <v>0</v>
      </c>
      <c r="H171" s="16"/>
      <c r="I171" s="109"/>
      <c r="J171" s="109"/>
      <c r="K171" s="107">
        <f t="shared" si="16"/>
        <v>0</v>
      </c>
    </row>
    <row r="172" spans="1:11">
      <c r="A172" s="17"/>
      <c r="B172" s="34"/>
      <c r="C172" s="236"/>
      <c r="D172" s="237"/>
      <c r="E172" s="6"/>
      <c r="F172" s="6"/>
      <c r="G172" s="15">
        <f t="shared" si="15"/>
        <v>0</v>
      </c>
      <c r="H172" s="16"/>
      <c r="I172" s="109"/>
      <c r="J172" s="109"/>
      <c r="K172" s="107">
        <f t="shared" si="16"/>
        <v>0</v>
      </c>
    </row>
    <row r="173" spans="1:11">
      <c r="A173" s="17"/>
      <c r="B173" s="34"/>
      <c r="C173" s="236"/>
      <c r="D173" s="237"/>
      <c r="E173" s="6"/>
      <c r="F173" s="6"/>
      <c r="G173" s="15">
        <f t="shared" si="15"/>
        <v>0</v>
      </c>
      <c r="H173" s="16"/>
      <c r="I173" s="109"/>
      <c r="J173" s="109"/>
      <c r="K173" s="107">
        <f t="shared" si="16"/>
        <v>0</v>
      </c>
    </row>
    <row r="174" spans="1:11">
      <c r="A174" s="17"/>
      <c r="B174" s="34"/>
      <c r="C174" s="236"/>
      <c r="D174" s="237"/>
      <c r="E174" s="6"/>
      <c r="F174" s="6"/>
      <c r="G174" s="15">
        <f t="shared" si="15"/>
        <v>0</v>
      </c>
      <c r="H174" s="16"/>
      <c r="I174" s="109"/>
      <c r="J174" s="109"/>
      <c r="K174" s="107">
        <f t="shared" si="16"/>
        <v>0</v>
      </c>
    </row>
    <row r="175" spans="1:11">
      <c r="A175" s="17"/>
      <c r="B175" s="34"/>
      <c r="C175" s="236"/>
      <c r="D175" s="237"/>
      <c r="E175" s="6"/>
      <c r="F175" s="6"/>
      <c r="G175" s="15">
        <f t="shared" si="15"/>
        <v>0</v>
      </c>
      <c r="H175" s="16"/>
      <c r="I175" s="109"/>
      <c r="J175" s="109"/>
      <c r="K175" s="107">
        <f t="shared" si="16"/>
        <v>0</v>
      </c>
    </row>
    <row r="176" spans="1:11">
      <c r="A176" s="17"/>
      <c r="B176" s="34"/>
      <c r="C176" s="236"/>
      <c r="D176" s="237"/>
      <c r="E176" s="6"/>
      <c r="F176" s="6"/>
      <c r="G176" s="15">
        <f t="shared" si="15"/>
        <v>0</v>
      </c>
      <c r="H176" s="16"/>
      <c r="I176" s="109"/>
      <c r="J176" s="109"/>
      <c r="K176" s="107">
        <f t="shared" si="16"/>
        <v>0</v>
      </c>
    </row>
    <row r="177" spans="1:11">
      <c r="A177" s="17"/>
      <c r="B177" s="34"/>
      <c r="C177" s="236"/>
      <c r="D177" s="237"/>
      <c r="E177" s="6"/>
      <c r="F177" s="6"/>
      <c r="G177" s="15">
        <f t="shared" si="15"/>
        <v>0</v>
      </c>
      <c r="H177" s="16"/>
      <c r="I177" s="109"/>
      <c r="J177" s="109"/>
      <c r="K177" s="107">
        <f t="shared" si="16"/>
        <v>0</v>
      </c>
    </row>
    <row r="178" spans="1:11">
      <c r="A178" s="17"/>
      <c r="B178" s="34"/>
      <c r="C178" s="236"/>
      <c r="D178" s="237"/>
      <c r="E178" s="6"/>
      <c r="F178" s="6"/>
      <c r="G178" s="15">
        <f t="shared" si="15"/>
        <v>0</v>
      </c>
      <c r="H178" s="16"/>
      <c r="I178" s="109"/>
      <c r="J178" s="109"/>
      <c r="K178" s="107">
        <f t="shared" si="16"/>
        <v>0</v>
      </c>
    </row>
    <row r="179" spans="1:11" ht="15" thickBot="1">
      <c r="A179" s="18"/>
      <c r="B179" s="19"/>
      <c r="C179" s="19"/>
      <c r="D179" s="19"/>
      <c r="E179" s="238" t="s">
        <v>23</v>
      </c>
      <c r="F179" s="239"/>
      <c r="G179" s="20">
        <f>SUM(G165:G178)</f>
        <v>0</v>
      </c>
      <c r="H179" s="81"/>
      <c r="I179" s="240" t="s">
        <v>24</v>
      </c>
      <c r="J179" s="241"/>
      <c r="K179" s="110">
        <f>+SUM(K165:K178)</f>
        <v>0</v>
      </c>
    </row>
    <row r="180" spans="1:11">
      <c r="A180" s="27"/>
      <c r="B180" s="27"/>
      <c r="C180" s="27"/>
      <c r="D180" s="27"/>
      <c r="E180" s="28"/>
      <c r="F180" s="28"/>
      <c r="G180" s="29"/>
      <c r="H180" s="29"/>
      <c r="I180" s="28"/>
      <c r="J180" s="28"/>
      <c r="K180" s="29"/>
    </row>
    <row r="181" spans="1:11">
      <c r="A181" s="260">
        <v>9</v>
      </c>
      <c r="B181" s="260"/>
      <c r="C181" s="260"/>
      <c r="D181" s="260"/>
      <c r="E181" s="260"/>
      <c r="F181" s="260"/>
      <c r="G181" s="260"/>
      <c r="H181" s="260"/>
      <c r="I181" s="260"/>
      <c r="J181" s="260"/>
      <c r="K181" s="260"/>
    </row>
    <row r="182" spans="1:11">
      <c r="A182" s="247" t="s">
        <v>4</v>
      </c>
      <c r="B182" s="248"/>
      <c r="C182" s="249"/>
      <c r="D182" s="242"/>
      <c r="E182" s="250"/>
      <c r="F182" s="250"/>
      <c r="G182" s="250"/>
      <c r="H182" s="250"/>
      <c r="I182" s="250"/>
      <c r="J182" s="250"/>
      <c r="K182" s="251"/>
    </row>
    <row r="183" spans="1:11">
      <c r="A183" s="252" t="s">
        <v>1</v>
      </c>
      <c r="B183" s="253"/>
      <c r="C183" s="254"/>
      <c r="D183" s="224"/>
      <c r="E183" s="224"/>
      <c r="F183" s="224"/>
      <c r="G183" s="224"/>
      <c r="H183" s="224"/>
      <c r="I183" s="224"/>
      <c r="J183" s="224"/>
      <c r="K183" s="255"/>
    </row>
    <row r="184" spans="1:11">
      <c r="A184" s="252" t="s">
        <v>16</v>
      </c>
      <c r="B184" s="253"/>
      <c r="C184" s="254"/>
      <c r="D184" s="258"/>
      <c r="E184" s="258"/>
      <c r="F184" s="258"/>
      <c r="G184" s="258"/>
      <c r="H184" s="258"/>
      <c r="I184" s="258"/>
      <c r="J184" s="258"/>
      <c r="K184" s="259"/>
    </row>
    <row r="185" spans="1:11" ht="14.25" customHeight="1">
      <c r="A185" s="226" t="s">
        <v>118</v>
      </c>
      <c r="B185" s="226" t="s">
        <v>119</v>
      </c>
      <c r="C185" s="244" t="s">
        <v>17</v>
      </c>
      <c r="D185" s="244"/>
      <c r="E185" s="245" t="s">
        <v>18</v>
      </c>
      <c r="F185" s="245"/>
      <c r="G185" s="245"/>
      <c r="H185" s="56"/>
      <c r="I185" s="246" t="s">
        <v>145</v>
      </c>
      <c r="J185" s="246"/>
      <c r="K185" s="246"/>
    </row>
    <row r="186" spans="1:11" ht="48" customHeight="1">
      <c r="A186" s="226"/>
      <c r="B186" s="226"/>
      <c r="C186" s="244"/>
      <c r="D186" s="244"/>
      <c r="E186" s="45" t="s">
        <v>20</v>
      </c>
      <c r="F186" s="22" t="s">
        <v>21</v>
      </c>
      <c r="G186" s="22" t="s">
        <v>22</v>
      </c>
      <c r="H186" s="22"/>
      <c r="I186" s="45" t="s">
        <v>20</v>
      </c>
      <c r="J186" s="22" t="s">
        <v>21</v>
      </c>
      <c r="K186" s="23" t="s">
        <v>22</v>
      </c>
    </row>
    <row r="187" spans="1:11">
      <c r="A187" s="14"/>
      <c r="B187" s="30"/>
      <c r="C187" s="242"/>
      <c r="D187" s="243"/>
      <c r="E187" s="32"/>
      <c r="F187" s="32"/>
      <c r="G187" s="15">
        <f t="shared" ref="G187:G200" si="17">E187*F187</f>
        <v>0</v>
      </c>
      <c r="H187" s="16"/>
      <c r="I187" s="109"/>
      <c r="J187" s="109"/>
      <c r="K187" s="107">
        <f t="shared" ref="K187:K200" si="18">I187*J187</f>
        <v>0</v>
      </c>
    </row>
    <row r="188" spans="1:11">
      <c r="A188" s="17"/>
      <c r="B188" s="34"/>
      <c r="C188" s="236"/>
      <c r="D188" s="237"/>
      <c r="E188" s="6"/>
      <c r="F188" s="6"/>
      <c r="G188" s="15">
        <f t="shared" si="17"/>
        <v>0</v>
      </c>
      <c r="H188" s="16"/>
      <c r="I188" s="109"/>
      <c r="J188" s="109"/>
      <c r="K188" s="107">
        <f t="shared" si="18"/>
        <v>0</v>
      </c>
    </row>
    <row r="189" spans="1:11">
      <c r="A189" s="17"/>
      <c r="B189" s="34"/>
      <c r="C189" s="236"/>
      <c r="D189" s="237"/>
      <c r="E189" s="6"/>
      <c r="F189" s="6"/>
      <c r="G189" s="15">
        <f t="shared" si="17"/>
        <v>0</v>
      </c>
      <c r="H189" s="16"/>
      <c r="I189" s="109"/>
      <c r="J189" s="109"/>
      <c r="K189" s="107">
        <f t="shared" si="18"/>
        <v>0</v>
      </c>
    </row>
    <row r="190" spans="1:11">
      <c r="A190" s="17"/>
      <c r="B190" s="34"/>
      <c r="C190" s="236"/>
      <c r="D190" s="237"/>
      <c r="E190" s="6"/>
      <c r="F190" s="6"/>
      <c r="G190" s="15">
        <f t="shared" si="17"/>
        <v>0</v>
      </c>
      <c r="H190" s="16"/>
      <c r="I190" s="109"/>
      <c r="J190" s="109"/>
      <c r="K190" s="107">
        <f t="shared" si="18"/>
        <v>0</v>
      </c>
    </row>
    <row r="191" spans="1:11">
      <c r="A191" s="17"/>
      <c r="B191" s="34"/>
      <c r="C191" s="236"/>
      <c r="D191" s="237"/>
      <c r="E191" s="6"/>
      <c r="F191" s="6"/>
      <c r="G191" s="15">
        <f t="shared" si="17"/>
        <v>0</v>
      </c>
      <c r="H191" s="16"/>
      <c r="I191" s="109"/>
      <c r="J191" s="109"/>
      <c r="K191" s="107">
        <f t="shared" si="18"/>
        <v>0</v>
      </c>
    </row>
    <row r="192" spans="1:11">
      <c r="A192" s="17"/>
      <c r="B192" s="34"/>
      <c r="C192" s="236"/>
      <c r="D192" s="237"/>
      <c r="E192" s="6"/>
      <c r="F192" s="6"/>
      <c r="G192" s="15">
        <f t="shared" si="17"/>
        <v>0</v>
      </c>
      <c r="H192" s="16"/>
      <c r="I192" s="109"/>
      <c r="J192" s="109"/>
      <c r="K192" s="107">
        <f t="shared" si="18"/>
        <v>0</v>
      </c>
    </row>
    <row r="193" spans="1:11">
      <c r="A193" s="17"/>
      <c r="B193" s="34"/>
      <c r="C193" s="236"/>
      <c r="D193" s="237"/>
      <c r="E193" s="6"/>
      <c r="F193" s="6"/>
      <c r="G193" s="15">
        <f t="shared" si="17"/>
        <v>0</v>
      </c>
      <c r="H193" s="16"/>
      <c r="I193" s="109"/>
      <c r="J193" s="109"/>
      <c r="K193" s="107">
        <f t="shared" si="18"/>
        <v>0</v>
      </c>
    </row>
    <row r="194" spans="1:11">
      <c r="A194" s="17"/>
      <c r="B194" s="34"/>
      <c r="C194" s="236"/>
      <c r="D194" s="237"/>
      <c r="E194" s="6"/>
      <c r="F194" s="6"/>
      <c r="G194" s="15">
        <f t="shared" si="17"/>
        <v>0</v>
      </c>
      <c r="H194" s="16"/>
      <c r="I194" s="109"/>
      <c r="J194" s="109"/>
      <c r="K194" s="107">
        <f t="shared" si="18"/>
        <v>0</v>
      </c>
    </row>
    <row r="195" spans="1:11">
      <c r="A195" s="17"/>
      <c r="B195" s="34"/>
      <c r="C195" s="236"/>
      <c r="D195" s="237"/>
      <c r="E195" s="6"/>
      <c r="F195" s="6"/>
      <c r="G195" s="15">
        <f t="shared" si="17"/>
        <v>0</v>
      </c>
      <c r="H195" s="16"/>
      <c r="I195" s="109"/>
      <c r="J195" s="109"/>
      <c r="K195" s="107">
        <f t="shared" si="18"/>
        <v>0</v>
      </c>
    </row>
    <row r="196" spans="1:11">
      <c r="A196" s="17"/>
      <c r="B196" s="34"/>
      <c r="C196" s="236"/>
      <c r="D196" s="237"/>
      <c r="E196" s="6"/>
      <c r="F196" s="6"/>
      <c r="G196" s="15">
        <f t="shared" si="17"/>
        <v>0</v>
      </c>
      <c r="H196" s="16"/>
      <c r="I196" s="109"/>
      <c r="J196" s="109"/>
      <c r="K196" s="107">
        <f t="shared" si="18"/>
        <v>0</v>
      </c>
    </row>
    <row r="197" spans="1:11">
      <c r="A197" s="17"/>
      <c r="B197" s="34"/>
      <c r="C197" s="236"/>
      <c r="D197" s="237"/>
      <c r="E197" s="6"/>
      <c r="F197" s="6"/>
      <c r="G197" s="15">
        <f t="shared" si="17"/>
        <v>0</v>
      </c>
      <c r="H197" s="16"/>
      <c r="I197" s="109"/>
      <c r="J197" s="109"/>
      <c r="K197" s="107">
        <f t="shared" si="18"/>
        <v>0</v>
      </c>
    </row>
    <row r="198" spans="1:11">
      <c r="A198" s="17"/>
      <c r="B198" s="34"/>
      <c r="C198" s="236"/>
      <c r="D198" s="237"/>
      <c r="E198" s="6"/>
      <c r="F198" s="6"/>
      <c r="G198" s="15">
        <f t="shared" si="17"/>
        <v>0</v>
      </c>
      <c r="H198" s="16"/>
      <c r="I198" s="109"/>
      <c r="J198" s="109"/>
      <c r="K198" s="107">
        <f t="shared" si="18"/>
        <v>0</v>
      </c>
    </row>
    <row r="199" spans="1:11">
      <c r="A199" s="17"/>
      <c r="B199" s="34"/>
      <c r="C199" s="236"/>
      <c r="D199" s="237"/>
      <c r="E199" s="6"/>
      <c r="F199" s="6"/>
      <c r="G199" s="15">
        <f t="shared" si="17"/>
        <v>0</v>
      </c>
      <c r="H199" s="16"/>
      <c r="I199" s="109"/>
      <c r="J199" s="109"/>
      <c r="K199" s="107">
        <f t="shared" si="18"/>
        <v>0</v>
      </c>
    </row>
    <row r="200" spans="1:11">
      <c r="A200" s="17"/>
      <c r="B200" s="34"/>
      <c r="C200" s="236"/>
      <c r="D200" s="237"/>
      <c r="E200" s="6"/>
      <c r="F200" s="6"/>
      <c r="G200" s="15">
        <f t="shared" si="17"/>
        <v>0</v>
      </c>
      <c r="H200" s="16"/>
      <c r="I200" s="109"/>
      <c r="J200" s="109"/>
      <c r="K200" s="107">
        <f t="shared" si="18"/>
        <v>0</v>
      </c>
    </row>
    <row r="201" spans="1:11" ht="15" thickBot="1">
      <c r="A201" s="18"/>
      <c r="B201" s="19"/>
      <c r="C201" s="19"/>
      <c r="D201" s="19"/>
      <c r="E201" s="238" t="s">
        <v>23</v>
      </c>
      <c r="F201" s="239"/>
      <c r="G201" s="20">
        <f>SUM(G187:G200)</f>
        <v>0</v>
      </c>
      <c r="H201" s="81"/>
      <c r="I201" s="240" t="s">
        <v>24</v>
      </c>
      <c r="J201" s="241"/>
      <c r="K201" s="110">
        <f>+SUM(K187:K200)</f>
        <v>0</v>
      </c>
    </row>
    <row r="202" spans="1:11">
      <c r="A202" s="27"/>
      <c r="B202" s="27"/>
      <c r="C202" s="27"/>
      <c r="D202" s="27"/>
      <c r="E202" s="28"/>
      <c r="F202" s="28"/>
      <c r="G202" s="29"/>
      <c r="H202" s="29"/>
      <c r="I202" s="28"/>
      <c r="J202" s="28"/>
      <c r="K202" s="29"/>
    </row>
    <row r="203" spans="1:11">
      <c r="A203" s="286">
        <v>10</v>
      </c>
      <c r="B203" s="286"/>
      <c r="C203" s="286"/>
      <c r="D203" s="286"/>
      <c r="E203" s="286"/>
      <c r="F203" s="286"/>
      <c r="G203" s="286"/>
      <c r="H203" s="286"/>
      <c r="I203" s="286"/>
      <c r="J203" s="286"/>
      <c r="K203" s="286"/>
    </row>
    <row r="204" spans="1:11">
      <c r="A204" s="247" t="s">
        <v>4</v>
      </c>
      <c r="B204" s="248"/>
      <c r="C204" s="249"/>
      <c r="D204" s="242"/>
      <c r="E204" s="250"/>
      <c r="F204" s="250"/>
      <c r="G204" s="250"/>
      <c r="H204" s="250"/>
      <c r="I204" s="250"/>
      <c r="J204" s="250"/>
      <c r="K204" s="251"/>
    </row>
    <row r="205" spans="1:11">
      <c r="A205" s="252" t="s">
        <v>1</v>
      </c>
      <c r="B205" s="253"/>
      <c r="C205" s="254"/>
      <c r="D205" s="224"/>
      <c r="E205" s="224"/>
      <c r="F205" s="224"/>
      <c r="G205" s="224"/>
      <c r="H205" s="224"/>
      <c r="I205" s="224"/>
      <c r="J205" s="224"/>
      <c r="K205" s="255"/>
    </row>
    <row r="206" spans="1:11">
      <c r="A206" s="252" t="s">
        <v>16</v>
      </c>
      <c r="B206" s="253"/>
      <c r="C206" s="254"/>
      <c r="D206" s="256"/>
      <c r="E206" s="256"/>
      <c r="F206" s="256"/>
      <c r="G206" s="256"/>
      <c r="H206" s="256"/>
      <c r="I206" s="256"/>
      <c r="J206" s="256"/>
      <c r="K206" s="257"/>
    </row>
    <row r="207" spans="1:11" ht="20.25" customHeight="1">
      <c r="A207" s="226" t="s">
        <v>118</v>
      </c>
      <c r="B207" s="226" t="s">
        <v>119</v>
      </c>
      <c r="C207" s="244" t="s">
        <v>17</v>
      </c>
      <c r="D207" s="244"/>
      <c r="E207" s="245" t="s">
        <v>18</v>
      </c>
      <c r="F207" s="245"/>
      <c r="G207" s="245"/>
      <c r="H207" s="56"/>
      <c r="I207" s="246" t="s">
        <v>145</v>
      </c>
      <c r="J207" s="246"/>
      <c r="K207" s="246"/>
    </row>
    <row r="208" spans="1:11" ht="45" customHeight="1">
      <c r="A208" s="226"/>
      <c r="B208" s="226"/>
      <c r="C208" s="244"/>
      <c r="D208" s="244"/>
      <c r="E208" s="31" t="s">
        <v>20</v>
      </c>
      <c r="F208" s="12" t="s">
        <v>21</v>
      </c>
      <c r="G208" s="12" t="s">
        <v>22</v>
      </c>
      <c r="H208" s="12"/>
      <c r="I208" s="31" t="s">
        <v>20</v>
      </c>
      <c r="J208" s="12" t="s">
        <v>21</v>
      </c>
      <c r="K208" s="13" t="s">
        <v>22</v>
      </c>
    </row>
    <row r="209" spans="1:11">
      <c r="A209" s="14"/>
      <c r="B209" s="30"/>
      <c r="C209" s="242"/>
      <c r="D209" s="243"/>
      <c r="E209" s="32"/>
      <c r="F209" s="32"/>
      <c r="G209" s="15">
        <f t="shared" ref="G209:G222" si="19">E209*F209</f>
        <v>0</v>
      </c>
      <c r="H209" s="16"/>
      <c r="I209" s="109"/>
      <c r="J209" s="109"/>
      <c r="K209" s="107">
        <f t="shared" ref="K209:K222" si="20">I209*J209</f>
        <v>0</v>
      </c>
    </row>
    <row r="210" spans="1:11">
      <c r="A210" s="17"/>
      <c r="B210" s="34"/>
      <c r="C210" s="236"/>
      <c r="D210" s="237"/>
      <c r="E210" s="6"/>
      <c r="F210" s="6"/>
      <c r="G210" s="15">
        <f t="shared" si="19"/>
        <v>0</v>
      </c>
      <c r="H210" s="16"/>
      <c r="I210" s="109"/>
      <c r="J210" s="109"/>
      <c r="K210" s="107">
        <f t="shared" si="20"/>
        <v>0</v>
      </c>
    </row>
    <row r="211" spans="1:11">
      <c r="A211" s="17"/>
      <c r="B211" s="34"/>
      <c r="C211" s="236"/>
      <c r="D211" s="237"/>
      <c r="E211" s="6"/>
      <c r="F211" s="6"/>
      <c r="G211" s="15">
        <f t="shared" si="19"/>
        <v>0</v>
      </c>
      <c r="H211" s="16"/>
      <c r="I211" s="109"/>
      <c r="J211" s="109"/>
      <c r="K211" s="107">
        <f t="shared" si="20"/>
        <v>0</v>
      </c>
    </row>
    <row r="212" spans="1:11">
      <c r="A212" s="17"/>
      <c r="B212" s="34"/>
      <c r="C212" s="236"/>
      <c r="D212" s="237"/>
      <c r="E212" s="6"/>
      <c r="F212" s="6"/>
      <c r="G212" s="15">
        <f t="shared" si="19"/>
        <v>0</v>
      </c>
      <c r="H212" s="16"/>
      <c r="I212" s="109"/>
      <c r="J212" s="109"/>
      <c r="K212" s="107">
        <f t="shared" si="20"/>
        <v>0</v>
      </c>
    </row>
    <row r="213" spans="1:11">
      <c r="A213" s="17"/>
      <c r="B213" s="34"/>
      <c r="C213" s="236"/>
      <c r="D213" s="237"/>
      <c r="E213" s="6"/>
      <c r="F213" s="6"/>
      <c r="G213" s="15">
        <f t="shared" si="19"/>
        <v>0</v>
      </c>
      <c r="H213" s="16"/>
      <c r="I213" s="109"/>
      <c r="J213" s="109"/>
      <c r="K213" s="107">
        <f t="shared" si="20"/>
        <v>0</v>
      </c>
    </row>
    <row r="214" spans="1:11">
      <c r="A214" s="17"/>
      <c r="B214" s="34"/>
      <c r="C214" s="236"/>
      <c r="D214" s="237"/>
      <c r="E214" s="6"/>
      <c r="F214" s="6"/>
      <c r="G214" s="15">
        <f t="shared" si="19"/>
        <v>0</v>
      </c>
      <c r="H214" s="16"/>
      <c r="I214" s="109"/>
      <c r="J214" s="109"/>
      <c r="K214" s="107">
        <f t="shared" si="20"/>
        <v>0</v>
      </c>
    </row>
    <row r="215" spans="1:11">
      <c r="A215" s="17"/>
      <c r="B215" s="34"/>
      <c r="C215" s="236"/>
      <c r="D215" s="237"/>
      <c r="E215" s="6"/>
      <c r="F215" s="6"/>
      <c r="G215" s="15">
        <f t="shared" si="19"/>
        <v>0</v>
      </c>
      <c r="H215" s="16"/>
      <c r="I215" s="109"/>
      <c r="J215" s="109"/>
      <c r="K215" s="107">
        <f t="shared" si="20"/>
        <v>0</v>
      </c>
    </row>
    <row r="216" spans="1:11">
      <c r="A216" s="17"/>
      <c r="B216" s="34"/>
      <c r="C216" s="236"/>
      <c r="D216" s="237"/>
      <c r="E216" s="6"/>
      <c r="F216" s="6"/>
      <c r="G216" s="15">
        <f t="shared" si="19"/>
        <v>0</v>
      </c>
      <c r="H216" s="16"/>
      <c r="I216" s="109"/>
      <c r="J216" s="109"/>
      <c r="K216" s="107">
        <f t="shared" si="20"/>
        <v>0</v>
      </c>
    </row>
    <row r="217" spans="1:11">
      <c r="A217" s="17"/>
      <c r="B217" s="34"/>
      <c r="C217" s="236"/>
      <c r="D217" s="237"/>
      <c r="E217" s="6"/>
      <c r="F217" s="6"/>
      <c r="G217" s="15">
        <f t="shared" si="19"/>
        <v>0</v>
      </c>
      <c r="H217" s="16"/>
      <c r="I217" s="109"/>
      <c r="J217" s="109"/>
      <c r="K217" s="107">
        <f t="shared" si="20"/>
        <v>0</v>
      </c>
    </row>
    <row r="218" spans="1:11">
      <c r="A218" s="17"/>
      <c r="B218" s="34"/>
      <c r="C218" s="236"/>
      <c r="D218" s="237"/>
      <c r="E218" s="6"/>
      <c r="F218" s="6"/>
      <c r="G218" s="15">
        <f t="shared" si="19"/>
        <v>0</v>
      </c>
      <c r="H218" s="16"/>
      <c r="I218" s="109"/>
      <c r="J218" s="109"/>
      <c r="K218" s="107">
        <f t="shared" si="20"/>
        <v>0</v>
      </c>
    </row>
    <row r="219" spans="1:11">
      <c r="A219" s="17"/>
      <c r="B219" s="34"/>
      <c r="C219" s="236"/>
      <c r="D219" s="237"/>
      <c r="E219" s="6"/>
      <c r="F219" s="6"/>
      <c r="G219" s="15">
        <f t="shared" si="19"/>
        <v>0</v>
      </c>
      <c r="H219" s="16"/>
      <c r="I219" s="109"/>
      <c r="J219" s="109"/>
      <c r="K219" s="107">
        <f t="shared" si="20"/>
        <v>0</v>
      </c>
    </row>
    <row r="220" spans="1:11">
      <c r="A220" s="17"/>
      <c r="B220" s="34"/>
      <c r="C220" s="236"/>
      <c r="D220" s="237"/>
      <c r="E220" s="6"/>
      <c r="F220" s="6"/>
      <c r="G220" s="15">
        <f t="shared" si="19"/>
        <v>0</v>
      </c>
      <c r="H220" s="16"/>
      <c r="I220" s="109"/>
      <c r="J220" s="109"/>
      <c r="K220" s="107">
        <f t="shared" si="20"/>
        <v>0</v>
      </c>
    </row>
    <row r="221" spans="1:11">
      <c r="A221" s="17"/>
      <c r="B221" s="34"/>
      <c r="C221" s="236"/>
      <c r="D221" s="237"/>
      <c r="E221" s="6"/>
      <c r="F221" s="6"/>
      <c r="G221" s="15">
        <f t="shared" si="19"/>
        <v>0</v>
      </c>
      <c r="H221" s="16"/>
      <c r="I221" s="109"/>
      <c r="J221" s="109"/>
      <c r="K221" s="107">
        <f t="shared" si="20"/>
        <v>0</v>
      </c>
    </row>
    <row r="222" spans="1:11">
      <c r="A222" s="17"/>
      <c r="B222" s="34"/>
      <c r="C222" s="236"/>
      <c r="D222" s="237"/>
      <c r="E222" s="6"/>
      <c r="F222" s="6"/>
      <c r="G222" s="15">
        <f t="shared" si="19"/>
        <v>0</v>
      </c>
      <c r="H222" s="16"/>
      <c r="I222" s="109"/>
      <c r="J222" s="109"/>
      <c r="K222" s="107">
        <f t="shared" si="20"/>
        <v>0</v>
      </c>
    </row>
    <row r="223" spans="1:11" ht="15" thickBot="1">
      <c r="A223" s="18"/>
      <c r="B223" s="19"/>
      <c r="C223" s="19"/>
      <c r="D223" s="19"/>
      <c r="E223" s="238" t="s">
        <v>23</v>
      </c>
      <c r="F223" s="239"/>
      <c r="G223" s="20">
        <f>SUM(G209:G222)</f>
        <v>0</v>
      </c>
      <c r="H223" s="81"/>
      <c r="I223" s="240" t="s">
        <v>24</v>
      </c>
      <c r="J223" s="241"/>
      <c r="K223" s="110">
        <f>+SUM(K209:K222)</f>
        <v>0</v>
      </c>
    </row>
    <row r="227" spans="10:18">
      <c r="J227" s="195"/>
      <c r="K227" s="195"/>
      <c r="L227" s="33"/>
      <c r="M227" s="33"/>
      <c r="N227" s="33"/>
      <c r="O227" s="33"/>
      <c r="P227" s="33"/>
      <c r="Q227" s="33"/>
      <c r="R227" s="33"/>
    </row>
  </sheetData>
  <mergeCells count="286">
    <mergeCell ref="A5:C5"/>
    <mergeCell ref="A6:C6"/>
    <mergeCell ref="A29:C29"/>
    <mergeCell ref="D29:K29"/>
    <mergeCell ref="C19:D19"/>
    <mergeCell ref="C20:D20"/>
    <mergeCell ref="C21:D21"/>
    <mergeCell ref="C22:D22"/>
    <mergeCell ref="C23:D23"/>
    <mergeCell ref="C24:D24"/>
    <mergeCell ref="C17:D17"/>
    <mergeCell ref="C18:D18"/>
    <mergeCell ref="C25:D25"/>
    <mergeCell ref="C13:D13"/>
    <mergeCell ref="C14:D14"/>
    <mergeCell ref="A7:C7"/>
    <mergeCell ref="E25:F25"/>
    <mergeCell ref="A9:A10"/>
    <mergeCell ref="C9:D10"/>
    <mergeCell ref="E9:G9"/>
    <mergeCell ref="I9:K9"/>
    <mergeCell ref="C11:D11"/>
    <mergeCell ref="C12:D12"/>
    <mergeCell ref="B9:B10"/>
    <mergeCell ref="A203:K203"/>
    <mergeCell ref="A27:K27"/>
    <mergeCell ref="A49:K49"/>
    <mergeCell ref="A71:K71"/>
    <mergeCell ref="A93:K93"/>
    <mergeCell ref="A115:K115"/>
    <mergeCell ref="A137:K137"/>
    <mergeCell ref="A30:C30"/>
    <mergeCell ref="D30:K30"/>
    <mergeCell ref="A31:A32"/>
    <mergeCell ref="C31:D32"/>
    <mergeCell ref="E31:G31"/>
    <mergeCell ref="I31:K31"/>
    <mergeCell ref="B31:B32"/>
    <mergeCell ref="C15:D15"/>
    <mergeCell ref="C16:D16"/>
    <mergeCell ref="I25:J25"/>
    <mergeCell ref="A28:C28"/>
    <mergeCell ref="D28:K28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I53:K53"/>
    <mergeCell ref="A50:C50"/>
    <mergeCell ref="D50:K50"/>
    <mergeCell ref="A51:C51"/>
    <mergeCell ref="D51:K51"/>
    <mergeCell ref="A52:C52"/>
    <mergeCell ref="D52:K52"/>
    <mergeCell ref="B53:B54"/>
    <mergeCell ref="C45:D45"/>
    <mergeCell ref="C46:D46"/>
    <mergeCell ref="E47:F47"/>
    <mergeCell ref="I47:J47"/>
    <mergeCell ref="C55:D55"/>
    <mergeCell ref="C56:D56"/>
    <mergeCell ref="C57:D57"/>
    <mergeCell ref="C58:D58"/>
    <mergeCell ref="C59:D59"/>
    <mergeCell ref="C60:D60"/>
    <mergeCell ref="A53:A54"/>
    <mergeCell ref="C53:D54"/>
    <mergeCell ref="E53:G53"/>
    <mergeCell ref="C67:D67"/>
    <mergeCell ref="C68:D68"/>
    <mergeCell ref="E69:F69"/>
    <mergeCell ref="I69:J69"/>
    <mergeCell ref="C61:D61"/>
    <mergeCell ref="C62:D62"/>
    <mergeCell ref="C63:D63"/>
    <mergeCell ref="C64:D64"/>
    <mergeCell ref="C65:D65"/>
    <mergeCell ref="C66:D66"/>
    <mergeCell ref="A75:A76"/>
    <mergeCell ref="C75:D76"/>
    <mergeCell ref="E75:G75"/>
    <mergeCell ref="B75:B76"/>
    <mergeCell ref="I75:K75"/>
    <mergeCell ref="A72:C72"/>
    <mergeCell ref="D72:K72"/>
    <mergeCell ref="A73:C73"/>
    <mergeCell ref="D73:K73"/>
    <mergeCell ref="A74:C74"/>
    <mergeCell ref="D74:K7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I97:K97"/>
    <mergeCell ref="A94:C94"/>
    <mergeCell ref="D94:K94"/>
    <mergeCell ref="A95:C95"/>
    <mergeCell ref="D95:K95"/>
    <mergeCell ref="A96:C96"/>
    <mergeCell ref="D96:K96"/>
    <mergeCell ref="B97:B98"/>
    <mergeCell ref="C89:D89"/>
    <mergeCell ref="C90:D90"/>
    <mergeCell ref="E91:F91"/>
    <mergeCell ref="I91:J91"/>
    <mergeCell ref="C99:D99"/>
    <mergeCell ref="C100:D100"/>
    <mergeCell ref="C101:D101"/>
    <mergeCell ref="C102:D102"/>
    <mergeCell ref="C103:D103"/>
    <mergeCell ref="C104:D104"/>
    <mergeCell ref="A97:A98"/>
    <mergeCell ref="C97:D98"/>
    <mergeCell ref="E97:G97"/>
    <mergeCell ref="C111:D111"/>
    <mergeCell ref="C112:D112"/>
    <mergeCell ref="E113:F113"/>
    <mergeCell ref="I113:J113"/>
    <mergeCell ref="C105:D105"/>
    <mergeCell ref="C106:D106"/>
    <mergeCell ref="C107:D107"/>
    <mergeCell ref="C108:D108"/>
    <mergeCell ref="C109:D109"/>
    <mergeCell ref="C110:D110"/>
    <mergeCell ref="A119:A120"/>
    <mergeCell ref="C119:D120"/>
    <mergeCell ref="E119:G119"/>
    <mergeCell ref="B119:B120"/>
    <mergeCell ref="I119:K119"/>
    <mergeCell ref="A116:C116"/>
    <mergeCell ref="D116:K116"/>
    <mergeCell ref="A117:C117"/>
    <mergeCell ref="D117:K117"/>
    <mergeCell ref="A118:C118"/>
    <mergeCell ref="D118:K11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I141:K141"/>
    <mergeCell ref="A138:C138"/>
    <mergeCell ref="D138:K138"/>
    <mergeCell ref="A139:C139"/>
    <mergeCell ref="D139:K139"/>
    <mergeCell ref="A140:C140"/>
    <mergeCell ref="D140:K140"/>
    <mergeCell ref="B141:B142"/>
    <mergeCell ref="C133:D133"/>
    <mergeCell ref="C134:D134"/>
    <mergeCell ref="E135:F135"/>
    <mergeCell ref="I135:J135"/>
    <mergeCell ref="C143:D143"/>
    <mergeCell ref="C144:D144"/>
    <mergeCell ref="C145:D145"/>
    <mergeCell ref="C146:D146"/>
    <mergeCell ref="C147:D147"/>
    <mergeCell ref="C148:D148"/>
    <mergeCell ref="A141:A142"/>
    <mergeCell ref="C141:D142"/>
    <mergeCell ref="E141:G141"/>
    <mergeCell ref="C155:D155"/>
    <mergeCell ref="C156:D156"/>
    <mergeCell ref="E157:F157"/>
    <mergeCell ref="I157:J157"/>
    <mergeCell ref="A159:K159"/>
    <mergeCell ref="C149:D149"/>
    <mergeCell ref="C150:D150"/>
    <mergeCell ref="C151:D151"/>
    <mergeCell ref="C152:D152"/>
    <mergeCell ref="C153:D153"/>
    <mergeCell ref="C154:D154"/>
    <mergeCell ref="A163:A164"/>
    <mergeCell ref="C163:D164"/>
    <mergeCell ref="E163:G163"/>
    <mergeCell ref="B163:B164"/>
    <mergeCell ref="I163:K163"/>
    <mergeCell ref="A160:C160"/>
    <mergeCell ref="D160:K160"/>
    <mergeCell ref="A161:C161"/>
    <mergeCell ref="D161:K161"/>
    <mergeCell ref="A162:C162"/>
    <mergeCell ref="D162:K162"/>
    <mergeCell ref="C171:D171"/>
    <mergeCell ref="C172:D172"/>
    <mergeCell ref="C173:D173"/>
    <mergeCell ref="C174:D174"/>
    <mergeCell ref="C175:D175"/>
    <mergeCell ref="C176:D176"/>
    <mergeCell ref="C165:D165"/>
    <mergeCell ref="C166:D166"/>
    <mergeCell ref="C167:D167"/>
    <mergeCell ref="C168:D168"/>
    <mergeCell ref="C169:D169"/>
    <mergeCell ref="C170:D170"/>
    <mergeCell ref="I185:K185"/>
    <mergeCell ref="A182:C182"/>
    <mergeCell ref="D182:K182"/>
    <mergeCell ref="A183:C183"/>
    <mergeCell ref="D183:K183"/>
    <mergeCell ref="A184:C184"/>
    <mergeCell ref="D184:K184"/>
    <mergeCell ref="B185:B186"/>
    <mergeCell ref="C177:D177"/>
    <mergeCell ref="C178:D178"/>
    <mergeCell ref="E179:F179"/>
    <mergeCell ref="I179:J179"/>
    <mergeCell ref="A181:K181"/>
    <mergeCell ref="C187:D187"/>
    <mergeCell ref="C188:D188"/>
    <mergeCell ref="C189:D189"/>
    <mergeCell ref="C190:D190"/>
    <mergeCell ref="C191:D191"/>
    <mergeCell ref="C192:D192"/>
    <mergeCell ref="A185:A186"/>
    <mergeCell ref="C185:D186"/>
    <mergeCell ref="E185:G185"/>
    <mergeCell ref="C199:D199"/>
    <mergeCell ref="C200:D200"/>
    <mergeCell ref="E201:F201"/>
    <mergeCell ref="I201:J201"/>
    <mergeCell ref="C193:D193"/>
    <mergeCell ref="C194:D194"/>
    <mergeCell ref="C195:D195"/>
    <mergeCell ref="C196:D196"/>
    <mergeCell ref="C197:D197"/>
    <mergeCell ref="C198:D198"/>
    <mergeCell ref="C214:D214"/>
    <mergeCell ref="A207:A208"/>
    <mergeCell ref="C207:D208"/>
    <mergeCell ref="E207:G207"/>
    <mergeCell ref="B207:B208"/>
    <mergeCell ref="I207:K207"/>
    <mergeCell ref="A204:C204"/>
    <mergeCell ref="D204:K204"/>
    <mergeCell ref="A205:C205"/>
    <mergeCell ref="D205:K205"/>
    <mergeCell ref="A206:C206"/>
    <mergeCell ref="D206:K206"/>
    <mergeCell ref="A8:C8"/>
    <mergeCell ref="D8:K8"/>
    <mergeCell ref="A4:K4"/>
    <mergeCell ref="D5:K5"/>
    <mergeCell ref="D6:K6"/>
    <mergeCell ref="D7:K7"/>
    <mergeCell ref="H9:H10"/>
    <mergeCell ref="A1:I3"/>
    <mergeCell ref="J227:K227"/>
    <mergeCell ref="C221:D221"/>
    <mergeCell ref="C222:D222"/>
    <mergeCell ref="E223:F223"/>
    <mergeCell ref="I223:J223"/>
    <mergeCell ref="C215:D215"/>
    <mergeCell ref="C216:D216"/>
    <mergeCell ref="C217:D217"/>
    <mergeCell ref="C218:D218"/>
    <mergeCell ref="C219:D219"/>
    <mergeCell ref="C220:D220"/>
    <mergeCell ref="C209:D209"/>
    <mergeCell ref="C210:D210"/>
    <mergeCell ref="C211:D211"/>
    <mergeCell ref="C212:D212"/>
    <mergeCell ref="C213:D213"/>
  </mergeCells>
  <pageMargins left="0.11811023622047245" right="0.11811023622047245" top="0.35433070866141736" bottom="0.35433070866141736" header="0.31496062992125984" footer="0.31496062992125984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INSTRUCTIVO</vt:lpstr>
      <vt:lpstr>PLAN DE ACCION</vt:lpstr>
      <vt:lpstr>perspectivas</vt:lpstr>
      <vt:lpstr>objetivos estrategicos</vt:lpstr>
      <vt:lpstr>CRONOGRAMA DE ACTIVIDADES</vt:lpstr>
      <vt:lpstr>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Apoyo Planeacion</dc:creator>
  <cp:lastModifiedBy>Shirly Ardila</cp:lastModifiedBy>
  <cp:lastPrinted>2018-02-21T15:32:36Z</cp:lastPrinted>
  <dcterms:created xsi:type="dcterms:W3CDTF">2017-08-08T19:19:12Z</dcterms:created>
  <dcterms:modified xsi:type="dcterms:W3CDTF">2019-10-12T14:54:41Z</dcterms:modified>
</cp:coreProperties>
</file>