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\\172.16.0.2\uninavarra\CALIDAD\SGC\DOCENCIA_DO\Formatos\"/>
    </mc:Choice>
  </mc:AlternateContent>
  <xr:revisionPtr revIDLastSave="0" documentId="13_ncr:1_{A8160BB5-6CA0-4E3F-843F-37969A42C9A5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PG 1 (2)" sheetId="4" r:id="rId1"/>
    <sheet name="PG 2" sheetId="2" r:id="rId2"/>
  </sheets>
  <definedNames>
    <definedName name="_xlnm.Print_Area" localSheetId="0">'PG 1 (2)'!$A$1:$BI$50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2" i="2" l="1"/>
  <c r="Y91" i="2"/>
  <c r="Y90" i="2"/>
  <c r="Y89" i="2"/>
  <c r="Y83" i="2"/>
  <c r="Y82" i="2"/>
  <c r="Y80" i="2"/>
  <c r="X74" i="2"/>
  <c r="X67" i="2"/>
  <c r="X60" i="2"/>
  <c r="X49" i="2"/>
  <c r="X42" i="2"/>
  <c r="X31" i="2"/>
  <c r="U15" i="2"/>
  <c r="G15" i="2"/>
  <c r="Q51" i="2"/>
  <c r="X51" i="2"/>
  <c r="U94" i="2"/>
  <c r="U85" i="2"/>
  <c r="AB85" i="2"/>
  <c r="X15" i="2"/>
  <c r="U76" i="2"/>
  <c r="AB76" i="2"/>
  <c r="AA15" i="2"/>
  <c r="P19" i="2"/>
  <c r="W19" i="2"/>
  <c r="AB94" i="2"/>
  <c r="S97" i="2"/>
  <c r="AA97" i="2"/>
</calcChain>
</file>

<file path=xl/sharedStrings.xml><?xml version="1.0" encoding="utf-8"?>
<sst xmlns="http://schemas.openxmlformats.org/spreadsheetml/2006/main" count="280" uniqueCount="127">
  <si>
    <t xml:space="preserve">ASIGNACIÓN ACADÉMICA POR DOCENTE </t>
  </si>
  <si>
    <t>FACULTAD:</t>
  </si>
  <si>
    <t>PROGRAMA:</t>
  </si>
  <si>
    <t>DOCENTE:</t>
  </si>
  <si>
    <t>N° IDENTIFICACIÓN:</t>
  </si>
  <si>
    <t xml:space="preserve">DEDICACIÓN: </t>
  </si>
  <si>
    <t>Tiempo Completo</t>
  </si>
  <si>
    <t>Medio Tiempo</t>
  </si>
  <si>
    <t xml:space="preserve">Cátedra </t>
  </si>
  <si>
    <t xml:space="preserve">Auxiliar </t>
  </si>
  <si>
    <t>Asistente</t>
  </si>
  <si>
    <t>Titular</t>
  </si>
  <si>
    <t>PERIODO ACADÉMICO:</t>
  </si>
  <si>
    <t>FECHA:</t>
  </si>
  <si>
    <t xml:space="preserve">HORARIO ACADÉMICO POR DOCENTE </t>
  </si>
  <si>
    <t>MARTES</t>
  </si>
  <si>
    <t>MIERCOLES</t>
  </si>
  <si>
    <t>JUEVES</t>
  </si>
  <si>
    <t>VIERNES</t>
  </si>
  <si>
    <t>SABADO</t>
  </si>
  <si>
    <t>DOMINGO</t>
  </si>
  <si>
    <t xml:space="preserve">INVESTIGACION </t>
  </si>
  <si>
    <t>6:00-07:00</t>
  </si>
  <si>
    <t>07:00-08:00</t>
  </si>
  <si>
    <t>08:00-09:00</t>
  </si>
  <si>
    <t>09:00-10:00</t>
  </si>
  <si>
    <t xml:space="preserve">10:00 - 11:00 </t>
  </si>
  <si>
    <t>11:00 - 12:00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</si>
  <si>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</si>
  <si>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</si>
  <si>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</si>
  <si>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</si>
  <si>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</si>
  <si>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</si>
  <si>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</si>
  <si>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</si>
  <si>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</si>
  <si>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</si>
  <si>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ACTIVIDADES MISIONALES BÁSICAS DE DOCENCIA</t>
  </si>
  <si>
    <t>CURSOS</t>
  </si>
  <si>
    <t>CRÉDITOS</t>
  </si>
  <si>
    <t>PROGRAMA</t>
  </si>
  <si>
    <t>NATURALEZA</t>
  </si>
  <si>
    <t>GRUPO</t>
  </si>
  <si>
    <t>SEMANAS</t>
  </si>
  <si>
    <t>DEDICACIÓN SEMANAL</t>
  </si>
  <si>
    <t>TOTAL HORAS SEMANA</t>
  </si>
  <si>
    <t>TOTAL HORAS PERIODO ACADÉMICO</t>
  </si>
  <si>
    <t>T</t>
  </si>
  <si>
    <t>TP</t>
  </si>
  <si>
    <t>P</t>
  </si>
  <si>
    <t>TD</t>
  </si>
  <si>
    <t>PC</t>
  </si>
  <si>
    <t>TOTAL</t>
  </si>
  <si>
    <r>
      <rPr>
        <b/>
        <i/>
        <sz val="8"/>
        <color theme="1"/>
        <rFont val="Tahoma"/>
        <family val="2"/>
      </rPr>
      <t>CONVENCIONES:  T:</t>
    </r>
    <r>
      <rPr>
        <i/>
        <sz val="8"/>
        <color theme="1"/>
        <rFont val="Tahoma"/>
        <family val="2"/>
      </rPr>
      <t xml:space="preserve"> Teórico  </t>
    </r>
    <r>
      <rPr>
        <b/>
        <i/>
        <sz val="8"/>
        <color theme="1"/>
        <rFont val="Tahoma"/>
        <family val="2"/>
      </rPr>
      <t>TP:</t>
    </r>
    <r>
      <rPr>
        <i/>
        <sz val="8"/>
        <color theme="1"/>
        <rFont val="Tahoma"/>
        <family val="2"/>
      </rPr>
      <t xml:space="preserve"> Teórico Práctico  </t>
    </r>
    <r>
      <rPr>
        <b/>
        <i/>
        <sz val="8"/>
        <color theme="1"/>
        <rFont val="Tahoma"/>
        <family val="2"/>
      </rPr>
      <t>P:</t>
    </r>
    <r>
      <rPr>
        <i/>
        <sz val="8"/>
        <color theme="1"/>
        <rFont val="Tahoma"/>
        <family val="2"/>
      </rPr>
      <t xml:space="preserve"> Práctico      </t>
    </r>
    <r>
      <rPr>
        <b/>
        <i/>
        <sz val="8"/>
        <color theme="1"/>
        <rFont val="Tahoma"/>
        <family val="2"/>
      </rPr>
      <t>TP:</t>
    </r>
    <r>
      <rPr>
        <i/>
        <sz val="8"/>
        <color theme="1"/>
        <rFont val="Tahoma"/>
        <family val="2"/>
      </rPr>
      <t xml:space="preserve"> Trabajo Presencial  </t>
    </r>
    <r>
      <rPr>
        <b/>
        <i/>
        <sz val="8"/>
        <color theme="1"/>
        <rFont val="Tahoma"/>
        <family val="2"/>
      </rPr>
      <t>TD:</t>
    </r>
    <r>
      <rPr>
        <i/>
        <sz val="8"/>
        <color theme="1"/>
        <rFont val="Tahoma"/>
        <family val="2"/>
      </rPr>
      <t xml:space="preserve"> Trabajo Dirigido  </t>
    </r>
    <r>
      <rPr>
        <b/>
        <i/>
        <sz val="8"/>
        <color theme="1"/>
        <rFont val="Tahoma"/>
        <family val="2"/>
      </rPr>
      <t>PC:</t>
    </r>
    <r>
      <rPr>
        <i/>
        <sz val="8"/>
        <color theme="1"/>
        <rFont val="Tahoma"/>
        <family val="2"/>
      </rPr>
      <t xml:space="preserve"> Preparación de Clase.</t>
    </r>
  </si>
  <si>
    <t>DEDICACIÓN A ACTIVIDADES DE DOCENCIA EN EL PERIODO ACADÉMICO:</t>
  </si>
  <si>
    <t xml:space="preserve">PORCENTAJE: </t>
  </si>
  <si>
    <t xml:space="preserve">ACTIVIDADES MISIONALES BÁSICAS DE INVESTIGACIÓN </t>
  </si>
  <si>
    <t>PROYECTO GRUPO DE INVESTIGACIÓN</t>
  </si>
  <si>
    <t>NOMBRE DEL GRUPO:</t>
  </si>
  <si>
    <t>NOMBRE DEL PROYECTO:</t>
  </si>
  <si>
    <t xml:space="preserve">LÍNEA DE INVESTIGACIÓN: </t>
  </si>
  <si>
    <t>INVESTIGADOR PRINCIPAL</t>
  </si>
  <si>
    <t>COINVESTIGADOR</t>
  </si>
  <si>
    <t xml:space="preserve">Dedicación semanal (horas): </t>
  </si>
  <si>
    <t>N° de semanas:</t>
  </si>
  <si>
    <t>Total horas en el periodo académico:</t>
  </si>
  <si>
    <t>PROYECTO SEMILLEROS DE INVESTIGACIÓN</t>
  </si>
  <si>
    <t>NOMBRE DEL SEMILLERO:</t>
  </si>
  <si>
    <t>LÍNEA DE INVESTIGACIÓN:</t>
  </si>
  <si>
    <t xml:space="preserve">DIRECCION TRABAJOS DE GRADO </t>
  </si>
  <si>
    <t xml:space="preserve">PREGRADO </t>
  </si>
  <si>
    <t>POSGRADO</t>
  </si>
  <si>
    <t>DEDICACIÓN A ACTIVIDADES DE INVESTIGACIÓN EN EL PERIODO ACADÉMICO:</t>
  </si>
  <si>
    <t xml:space="preserve">ACTIVIDADES MISIONALES BÁSICAS DE PROYECCIÓN SOCIAL Y EXTENSIÓN </t>
  </si>
  <si>
    <t xml:space="preserve">NOMBRE DEL PROYECTO: </t>
  </si>
  <si>
    <t>LÍNEA DE PROYECCIÓN SOCIAL Y  EXTENSIÓN:</t>
  </si>
  <si>
    <t>EJECUCIÓN DE CONVENIOS Y CONTRATOS</t>
  </si>
  <si>
    <t xml:space="preserve">MODALIDAD CONTRACTUAL: </t>
  </si>
  <si>
    <t xml:space="preserve">ENTIDAD CONTRATANTE: </t>
  </si>
  <si>
    <t>OFERTA DE EXTENSIÓN</t>
  </si>
  <si>
    <t xml:space="preserve">MODALIDAD: </t>
  </si>
  <si>
    <t>Diplomado</t>
  </si>
  <si>
    <t>Seminario</t>
  </si>
  <si>
    <t>Conferencia</t>
  </si>
  <si>
    <t>Otro</t>
  </si>
  <si>
    <t>Cuál?:</t>
  </si>
  <si>
    <t>DENOMINACIÓN DEL EVENTO:</t>
  </si>
  <si>
    <t>DEDICACIÓN A ACTIVIDADES DE PROYECCIÓN SOCIAL Y EXTENSIÓN  EN EL PERIODO ACADÉMICO:</t>
  </si>
  <si>
    <t>ACTIVIDADES ACADÉMICO - ADMINISTRATIVAS</t>
  </si>
  <si>
    <t>N°</t>
  </si>
  <si>
    <t xml:space="preserve">NOMBRE DE LA ACTIVIDAD </t>
  </si>
  <si>
    <t xml:space="preserve">FUNCIÓN </t>
  </si>
  <si>
    <t>DEDICACIÓN SEMANAL (HORAS)</t>
  </si>
  <si>
    <t xml:space="preserve">N° SEMANAS </t>
  </si>
  <si>
    <t>DEDICACIÓN A ACTIVIDADES ACADÉMICO - ADMINISTRATIVAS  EN EL PERIODO ACADÉMICO:</t>
  </si>
  <si>
    <t xml:space="preserve">ACTIVIDADES INTERSEMESTRALES </t>
  </si>
  <si>
    <t xml:space="preserve">TOTAL HORAS DEDICACIÓN INSTITUCIONAL EN EL PERIODO ACADÉMICO: </t>
  </si>
  <si>
    <t>PORCENTAJE:</t>
  </si>
  <si>
    <t>FIRMA</t>
  </si>
  <si>
    <t>DOCENTE</t>
  </si>
  <si>
    <t xml:space="preserve">DIRECTORA DEL PROGRAMA </t>
  </si>
  <si>
    <t xml:space="preserve">DECANO DE FACULTAD </t>
  </si>
  <si>
    <t>HORARIO</t>
  </si>
  <si>
    <t>PROYECCIÓN SOCIAL</t>
  </si>
  <si>
    <t>EXTENSIÓN</t>
  </si>
  <si>
    <t>ASESORÍAS</t>
  </si>
  <si>
    <t>AUTOEVALUACIÓN</t>
  </si>
  <si>
    <t>OTROS</t>
  </si>
  <si>
    <t>ACTIVIDADES ADMINISTRATIVAS</t>
  </si>
  <si>
    <t>PLAN PADRINO</t>
  </si>
  <si>
    <t xml:space="preserve">* En este espacio, podrá detallar las actividades específicas a desarrollar por los docentes. Diligencie especialmente para las actividades relacionadas con PREPARACIÓN DE PRUEBAS. </t>
  </si>
  <si>
    <t xml:space="preserve">PREPARACIÓN DE PRUEBAS SABER PRO </t>
  </si>
  <si>
    <t>HOMOLOGACIONES</t>
  </si>
  <si>
    <t>VALIDACIONES</t>
  </si>
  <si>
    <t>DIRECCION PROGRAMA ACADEMICO</t>
  </si>
  <si>
    <t>CAPACITACIONES</t>
  </si>
  <si>
    <t xml:space="preserve">DOCENCIA </t>
  </si>
  <si>
    <t>PARTICIPACIÓN ORGANOS COLEGIADOS</t>
  </si>
  <si>
    <t>INTERNACIONALIZACIÓN</t>
  </si>
  <si>
    <t>LUNES</t>
  </si>
  <si>
    <t>OBSERVACIONES*:</t>
  </si>
  <si>
    <t>CODIGO</t>
  </si>
  <si>
    <t>FECHA</t>
  </si>
  <si>
    <t>VERSIÓN</t>
  </si>
  <si>
    <t>DO-FO-01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</si>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</sst>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5"/>
      <color theme="1"/>
      <name val="Calibri"/>
      <family val="2"/>
      <scheme val="minor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sz val="9.5"/>
      <color theme="1"/>
      <name val="Tahoma"/>
      <family val="2"/>
    </font>
    <font>
      <sz val="9"/>
      <color theme="1"/>
      <name val="Tahoma"/>
      <family val="2"/>
    </font>
    <font>
      <sz val="7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5"/>
      <name val="Tahoma"/>
      <family val="2"/>
    </font>
    <font>
      <b/>
      <sz val="7"/>
      <color theme="1"/>
      <name val="Tahoma"/>
      <family val="2"/>
    </font>
    <font>
      <b/>
      <sz val="15"/>
      <color theme="1"/>
      <name val="Tahoma"/>
      <family val="2"/>
    </font>
    <font>
      <sz val="8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Border="1" applyAlignment="1"/>
    <xf numFmtId="0" fontId="6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0" xfId="0" applyFont="1"/>
    <xf numFmtId="0" fontId="1" fillId="0" borderId="9" xfId="0" applyFont="1" applyBorder="1"/>
    <xf numFmtId="0" fontId="1" fillId="0" borderId="11" xfId="0" applyFont="1" applyBorder="1"/>
    <xf numFmtId="0" fontId="2" fillId="0" borderId="17" xfId="0" applyFont="1" applyBorder="1"/>
    <xf numFmtId="0" fontId="1" fillId="0" borderId="19" xfId="0" applyFont="1" applyBorder="1"/>
    <xf numFmtId="0" fontId="4" fillId="2" borderId="5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textRotation="90"/>
    </xf>
    <xf numFmtId="0" fontId="0" fillId="4" borderId="5" xfId="0" applyFill="1" applyBorder="1"/>
    <xf numFmtId="0" fontId="2" fillId="0" borderId="5" xfId="0" applyFont="1" applyBorder="1" applyAlignment="1"/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8" xfId="0" applyFont="1" applyBorder="1"/>
    <xf numFmtId="0" fontId="14" fillId="4" borderId="6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0" fillId="4" borderId="13" xfId="0" applyFill="1" applyBorder="1"/>
    <xf numFmtId="0" fontId="0" fillId="0" borderId="13" xfId="0" applyBorder="1"/>
    <xf numFmtId="0" fontId="16" fillId="0" borderId="33" xfId="0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22" xfId="0" applyFill="1" applyBorder="1"/>
    <xf numFmtId="0" fontId="6" fillId="0" borderId="4" xfId="0" applyFont="1" applyFill="1" applyBorder="1" applyAlignment="1">
      <alignment horizontal="center" vertical="center" textRotation="90"/>
    </xf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14" xfId="0" applyBorder="1"/>
    <xf numFmtId="0" fontId="18" fillId="4" borderId="5" xfId="0" applyFont="1" applyFill="1" applyBorder="1" applyAlignment="1">
      <alignment horizontal="center" textRotation="90" wrapText="1"/>
    </xf>
    <xf numFmtId="0" fontId="17" fillId="4" borderId="34" xfId="0" applyFont="1" applyFill="1" applyBorder="1" applyAlignment="1">
      <alignment horizontal="center" vertical="center" textRotation="90" wrapText="1"/>
    </xf>
    <xf numFmtId="0" fontId="17" fillId="4" borderId="21" xfId="0" applyFont="1" applyFill="1" applyBorder="1" applyAlignment="1">
      <alignment horizontal="center" vertical="center" textRotation="90" wrapText="1"/>
    </xf>
    <xf numFmtId="0" fontId="17" fillId="4" borderId="24" xfId="0" applyFont="1" applyFill="1" applyBorder="1" applyAlignment="1">
      <alignment horizontal="center" vertical="center" textRotation="90" wrapText="1"/>
    </xf>
    <xf numFmtId="0" fontId="14" fillId="4" borderId="20" xfId="0" applyFont="1" applyFill="1" applyBorder="1" applyAlignment="1">
      <alignment horizontal="center" vertical="center" textRotation="90" wrapText="1"/>
    </xf>
    <xf numFmtId="0" fontId="14" fillId="4" borderId="2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4" fillId="4" borderId="5" xfId="0" applyFont="1" applyFill="1" applyBorder="1" applyAlignment="1">
      <alignment horizontal="center" vertical="center" textRotation="90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5" fillId="4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11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15" fontId="19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2" borderId="5" xfId="0" applyFont="1" applyFill="1" applyBorder="1"/>
    <xf numFmtId="0" fontId="13" fillId="2" borderId="5" xfId="0" applyFont="1" applyFill="1" applyBorder="1"/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5" xfId="0" applyFont="1" applyBorder="1"/>
    <xf numFmtId="9" fontId="6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18" fillId="4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73978</xdr:colOff>
      <xdr:row>0</xdr:row>
      <xdr:rowOff>88851</xdr:rowOff>
    </xdr:from>
    <xdr:to>
      <xdr:col>6</xdr:col>
      <xdr:colOff>95250</xdr:colOff>
      <xdr:row>2</xdr:row>
      <xdr:rowOff>69019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061" y="88851"/>
          <a:ext cx="867939" cy="361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104775</xdr:rowOff>
    </xdr:from>
    <xdr:to>
      <xdr:col>3</xdr:col>
      <xdr:colOff>404356</xdr:colOff>
      <xdr:row>2</xdr:row>
      <xdr:rowOff>199243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333AEA56-B918-4997-A3F8-9A01CB076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5"/>
          <a:ext cx="1052056" cy="475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0"/>
  <sheetViews>
    <sheetView showGridLines="0" tabSelected="1" zoomScale="90" zoomScaleNormal="90" zoomScaleSheetLayoutView="40" zoomScalePageLayoutView="90" workbookViewId="0">
      <selection activeCell="AD15" sqref="AD15"/>
    </sheetView>
  </sheetViews>
  <sheetFormatPr baseColWidth="10" defaultRowHeight="15" x14ac:dyDescent="0.25"/>
  <cols>
    <col min="1" max="1" width="10.140625" customWidth="1"/>
    <col min="2" max="2" width="3.28515625" customWidth="1"/>
    <col min="3" max="3" width="2.85546875" customWidth="1"/>
    <col min="4" max="4" width="3.28515625" customWidth="1"/>
    <col min="5" max="5" width="2.42578125" customWidth="1"/>
    <col min="6" max="6" width="3.140625" customWidth="1"/>
    <col min="7" max="7" width="2.42578125" customWidth="1"/>
    <col min="8" max="8" width="3" customWidth="1"/>
    <col min="9" max="14" width="2.7109375" customWidth="1"/>
    <col min="15" max="15" width="4.42578125" customWidth="1"/>
    <col min="16" max="16" width="5" customWidth="1"/>
    <col min="17" max="17" width="3.28515625" customWidth="1"/>
    <col min="18" max="18" width="2.85546875" customWidth="1"/>
    <col min="19" max="19" width="3.140625" customWidth="1"/>
    <col min="20" max="20" width="2.42578125" customWidth="1"/>
    <col min="21" max="21" width="3.140625" customWidth="1"/>
    <col min="22" max="23" width="2.85546875" customWidth="1"/>
    <col min="24" max="24" width="3.85546875" customWidth="1"/>
    <col min="25" max="25" width="2.7109375" customWidth="1"/>
    <col min="26" max="26" width="2.42578125" customWidth="1"/>
    <col min="27" max="27" width="2.7109375" customWidth="1"/>
    <col min="28" max="28" width="2.42578125" customWidth="1"/>
    <col min="29" max="29" width="3.140625" customWidth="1"/>
    <col min="30" max="30" width="4.42578125" customWidth="1"/>
    <col min="31" max="31" width="6.28515625" customWidth="1"/>
    <col min="32" max="32" width="2.5703125" customWidth="1"/>
    <col min="33" max="33" width="2.7109375" customWidth="1"/>
    <col min="34" max="34" width="3" customWidth="1"/>
    <col min="35" max="36" width="2.7109375" customWidth="1"/>
    <col min="37" max="37" width="4.85546875" customWidth="1"/>
    <col min="38" max="38" width="3.42578125" customWidth="1"/>
    <col min="39" max="39" width="2.85546875" customWidth="1"/>
    <col min="40" max="42" width="2.42578125" customWidth="1"/>
    <col min="43" max="43" width="5.140625" customWidth="1"/>
    <col min="44" max="44" width="2.85546875" customWidth="1"/>
    <col min="45" max="45" width="4.28515625" customWidth="1"/>
    <col min="46" max="46" width="5.140625" customWidth="1"/>
    <col min="47" max="47" width="3.7109375" customWidth="1"/>
    <col min="48" max="48" width="3" customWidth="1"/>
    <col min="49" max="49" width="3.28515625" customWidth="1"/>
    <col min="50" max="50" width="2.7109375" customWidth="1"/>
    <col min="51" max="51" width="3.85546875" customWidth="1"/>
    <col min="52" max="52" width="4.140625" customWidth="1"/>
    <col min="53" max="53" width="3.42578125" customWidth="1"/>
    <col min="54" max="54" width="3.28515625" customWidth="1"/>
    <col min="55" max="55" width="3" customWidth="1"/>
    <col min="56" max="56" width="3.140625" customWidth="1"/>
    <col min="57" max="57" width="2.85546875" customWidth="1"/>
    <col min="58" max="58" width="3.28515625" customWidth="1"/>
    <col min="59" max="59" width="2.28515625" customWidth="1"/>
    <col min="60" max="60" width="3.140625" customWidth="1"/>
    <col min="61" max="61" width="6.42578125" customWidth="1"/>
  </cols>
  <sheetData>
    <row r="1" spans="1:6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45" t="s">
        <v>0</v>
      </c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4" t="s">
        <v>122</v>
      </c>
      <c r="BB1" s="144"/>
      <c r="BC1" s="144"/>
      <c r="BD1" s="144"/>
      <c r="BE1" s="144"/>
      <c r="BF1" s="141" t="s">
        <v>125</v>
      </c>
      <c r="BG1" s="141"/>
      <c r="BH1" s="141"/>
      <c r="BI1" s="141"/>
    </row>
    <row r="2" spans="1:6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4" t="s">
        <v>124</v>
      </c>
      <c r="BB2" s="144"/>
      <c r="BC2" s="144"/>
      <c r="BD2" s="144"/>
      <c r="BE2" s="144"/>
      <c r="BF2" s="142" t="s">
        <v>126</v>
      </c>
      <c r="BG2" s="142"/>
      <c r="BH2" s="142"/>
      <c r="BI2" s="142"/>
    </row>
    <row r="3" spans="1:6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4" t="s">
        <v>123</v>
      </c>
      <c r="BB3" s="144"/>
      <c r="BC3" s="144"/>
      <c r="BD3" s="144"/>
      <c r="BE3" s="144"/>
      <c r="BF3" s="143">
        <v>43279</v>
      </c>
      <c r="BG3" s="141"/>
      <c r="BH3" s="141"/>
      <c r="BI3" s="141"/>
    </row>
    <row r="4" spans="1:6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44"/>
    </row>
    <row r="5" spans="1:61" s="1" customFormat="1" ht="15" customHeight="1" x14ac:dyDescent="0.15">
      <c r="A5" s="133" t="s">
        <v>1</v>
      </c>
      <c r="B5" s="134"/>
      <c r="C5" s="134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18" t="s">
        <v>2</v>
      </c>
      <c r="AN5" s="118"/>
      <c r="AO5" s="118"/>
      <c r="AP5" s="118"/>
      <c r="AQ5" s="118"/>
      <c r="AR5" s="138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40"/>
    </row>
    <row r="6" spans="1:6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44"/>
    </row>
    <row r="7" spans="1:61" ht="15" customHeight="1" x14ac:dyDescent="0.25">
      <c r="A7" s="126" t="s">
        <v>3</v>
      </c>
      <c r="B7" s="127"/>
      <c r="C7" s="127"/>
      <c r="D7" s="9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136" t="s">
        <v>4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96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137"/>
    </row>
    <row r="8" spans="1:6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44"/>
    </row>
    <row r="9" spans="1:61" x14ac:dyDescent="0.25">
      <c r="A9" s="128" t="s">
        <v>5</v>
      </c>
      <c r="B9" s="118"/>
      <c r="C9" s="118"/>
      <c r="D9" s="41" t="s">
        <v>6</v>
      </c>
      <c r="E9" s="41"/>
      <c r="F9" s="41"/>
      <c r="G9" s="41"/>
      <c r="H9" s="104"/>
      <c r="I9" s="105"/>
      <c r="J9" s="105"/>
      <c r="K9" s="105"/>
      <c r="L9" s="105"/>
      <c r="M9" s="105"/>
      <c r="N9" s="106"/>
      <c r="O9" s="98" t="s">
        <v>7</v>
      </c>
      <c r="P9" s="99"/>
      <c r="Q9" s="99"/>
      <c r="R9" s="99"/>
      <c r="S9" s="99"/>
      <c r="T9" s="99"/>
      <c r="U9" s="129"/>
      <c r="V9" s="130"/>
      <c r="W9" s="130"/>
      <c r="X9" s="130"/>
      <c r="Y9" s="130"/>
      <c r="Z9" s="130"/>
      <c r="AA9" s="130"/>
      <c r="AB9" s="131"/>
      <c r="AC9" s="116" t="s">
        <v>8</v>
      </c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35"/>
      <c r="AO9" s="42" t="s">
        <v>9</v>
      </c>
      <c r="AP9" s="42"/>
      <c r="AQ9" s="35"/>
      <c r="AR9" s="100"/>
      <c r="AS9" s="101"/>
      <c r="AT9" s="116" t="s">
        <v>10</v>
      </c>
      <c r="AU9" s="116"/>
      <c r="AV9" s="116"/>
      <c r="AW9" s="116"/>
      <c r="AX9" s="116"/>
      <c r="AY9" s="43"/>
      <c r="AZ9" s="42"/>
      <c r="BA9" s="102"/>
      <c r="BB9" s="103"/>
      <c r="BC9" s="42" t="s">
        <v>11</v>
      </c>
      <c r="BD9" s="42"/>
      <c r="BE9" s="107"/>
      <c r="BF9" s="107"/>
      <c r="BG9" s="107"/>
      <c r="BH9" s="107"/>
      <c r="BI9" s="107"/>
    </row>
    <row r="10" spans="1:6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44"/>
    </row>
    <row r="11" spans="1:61" x14ac:dyDescent="0.25">
      <c r="A11" s="114" t="s">
        <v>12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34">
        <v>1</v>
      </c>
      <c r="R11" s="116"/>
      <c r="S11" s="116"/>
      <c r="T11" s="116"/>
      <c r="U11" s="34">
        <v>2</v>
      </c>
      <c r="V11" s="117"/>
      <c r="W11" s="117"/>
      <c r="X11" s="117"/>
      <c r="Y11" s="117"/>
      <c r="Z11" s="117"/>
      <c r="AA11" s="117"/>
      <c r="AB11" s="118" t="s">
        <v>13</v>
      </c>
      <c r="AC11" s="118"/>
      <c r="AD11" s="118"/>
      <c r="AE11" s="118"/>
      <c r="AF11" s="118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20"/>
    </row>
    <row r="12" spans="1:61" ht="15.75" thickBot="1" x14ac:dyDescent="0.3">
      <c r="A12" s="109" t="s">
        <v>14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1"/>
    </row>
    <row r="13" spans="1:61" x14ac:dyDescent="0.25">
      <c r="A13" s="122" t="s">
        <v>103</v>
      </c>
      <c r="B13" s="123" t="s">
        <v>120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  <c r="Q13" s="112" t="s">
        <v>15</v>
      </c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3"/>
      <c r="AF13" s="123" t="s">
        <v>16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5"/>
      <c r="AU13" s="112" t="s">
        <v>17</v>
      </c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1"/>
    </row>
    <row r="14" spans="1:61" ht="35.25" customHeight="1" x14ac:dyDescent="0.25">
      <c r="A14" s="122"/>
      <c r="B14" s="76" t="s">
        <v>21</v>
      </c>
      <c r="C14" s="72" t="s">
        <v>104</v>
      </c>
      <c r="D14" s="72" t="s">
        <v>105</v>
      </c>
      <c r="E14" s="72" t="s">
        <v>106</v>
      </c>
      <c r="F14" s="72" t="s">
        <v>117</v>
      </c>
      <c r="G14" s="72" t="s">
        <v>112</v>
      </c>
      <c r="H14" s="73" t="s">
        <v>114</v>
      </c>
      <c r="I14" s="73" t="s">
        <v>116</v>
      </c>
      <c r="J14" s="73" t="s">
        <v>107</v>
      </c>
      <c r="K14" s="73" t="s">
        <v>113</v>
      </c>
      <c r="L14" s="73" t="s">
        <v>118</v>
      </c>
      <c r="M14" s="70" t="s">
        <v>119</v>
      </c>
      <c r="N14" s="73" t="s">
        <v>110</v>
      </c>
      <c r="O14" s="74" t="s">
        <v>109</v>
      </c>
      <c r="P14" s="77"/>
      <c r="Q14" s="108" t="s">
        <v>21</v>
      </c>
      <c r="R14" s="72" t="s">
        <v>104</v>
      </c>
      <c r="S14" s="72" t="s">
        <v>105</v>
      </c>
      <c r="T14" s="72" t="s">
        <v>106</v>
      </c>
      <c r="U14" s="72" t="s">
        <v>117</v>
      </c>
      <c r="V14" s="72" t="s">
        <v>112</v>
      </c>
      <c r="W14" s="73" t="s">
        <v>114</v>
      </c>
      <c r="X14" s="73" t="s">
        <v>116</v>
      </c>
      <c r="Y14" s="73" t="s">
        <v>107</v>
      </c>
      <c r="Z14" s="73" t="s">
        <v>113</v>
      </c>
      <c r="AA14" s="73" t="s">
        <v>118</v>
      </c>
      <c r="AB14" s="70" t="s">
        <v>119</v>
      </c>
      <c r="AC14" s="73" t="s">
        <v>110</v>
      </c>
      <c r="AD14" s="74" t="s">
        <v>109</v>
      </c>
      <c r="AE14" s="75"/>
      <c r="AF14" s="76" t="s">
        <v>21</v>
      </c>
      <c r="AG14" s="72" t="s">
        <v>104</v>
      </c>
      <c r="AH14" s="72" t="s">
        <v>105</v>
      </c>
      <c r="AI14" s="72" t="s">
        <v>106</v>
      </c>
      <c r="AJ14" s="72" t="s">
        <v>117</v>
      </c>
      <c r="AK14" s="72" t="s">
        <v>112</v>
      </c>
      <c r="AL14" s="73" t="s">
        <v>114</v>
      </c>
      <c r="AM14" s="73" t="s">
        <v>116</v>
      </c>
      <c r="AN14" s="73" t="s">
        <v>107</v>
      </c>
      <c r="AO14" s="73" t="s">
        <v>113</v>
      </c>
      <c r="AP14" s="73" t="s">
        <v>118</v>
      </c>
      <c r="AQ14" s="70" t="s">
        <v>119</v>
      </c>
      <c r="AR14" s="73" t="s">
        <v>110</v>
      </c>
      <c r="AS14" s="74" t="s">
        <v>109</v>
      </c>
      <c r="AT14" s="77"/>
      <c r="AU14" s="108" t="s">
        <v>21</v>
      </c>
      <c r="AV14" s="72" t="s">
        <v>104</v>
      </c>
      <c r="AW14" s="72" t="s">
        <v>105</v>
      </c>
      <c r="AX14" s="72" t="s">
        <v>106</v>
      </c>
      <c r="AY14" s="72" t="s">
        <v>117</v>
      </c>
      <c r="AZ14" s="72" t="s">
        <v>112</v>
      </c>
      <c r="BA14" s="73" t="s">
        <v>114</v>
      </c>
      <c r="BB14" s="73" t="s">
        <v>116</v>
      </c>
      <c r="BC14" s="73" t="s">
        <v>107</v>
      </c>
      <c r="BD14" s="73" t="s">
        <v>113</v>
      </c>
      <c r="BE14" s="73" t="s">
        <v>118</v>
      </c>
      <c r="BF14" s="70" t="s">
        <v>119</v>
      </c>
      <c r="BG14" s="73" t="s">
        <v>110</v>
      </c>
      <c r="BH14" s="74" t="s">
        <v>109</v>
      </c>
      <c r="BI14" s="77"/>
    </row>
    <row r="15" spans="1:61" ht="159" customHeight="1" x14ac:dyDescent="0.25">
      <c r="A15" s="122"/>
      <c r="B15" s="76"/>
      <c r="C15" s="72"/>
      <c r="D15" s="72"/>
      <c r="E15" s="72"/>
      <c r="F15" s="72"/>
      <c r="G15" s="72"/>
      <c r="H15" s="73"/>
      <c r="I15" s="73"/>
      <c r="J15" s="73"/>
      <c r="K15" s="73"/>
      <c r="L15" s="73"/>
      <c r="M15" s="71"/>
      <c r="N15" s="73"/>
      <c r="O15" s="66" t="s">
        <v>115</v>
      </c>
      <c r="P15" s="45" t="s">
        <v>108</v>
      </c>
      <c r="Q15" s="108"/>
      <c r="R15" s="72"/>
      <c r="S15" s="72"/>
      <c r="T15" s="72"/>
      <c r="U15" s="72"/>
      <c r="V15" s="72"/>
      <c r="W15" s="73"/>
      <c r="X15" s="73"/>
      <c r="Y15" s="73"/>
      <c r="Z15" s="73"/>
      <c r="AA15" s="73"/>
      <c r="AB15" s="71"/>
      <c r="AC15" s="73"/>
      <c r="AD15" s="66" t="s">
        <v>115</v>
      </c>
      <c r="AE15" s="56" t="s">
        <v>108</v>
      </c>
      <c r="AF15" s="76"/>
      <c r="AG15" s="72"/>
      <c r="AH15" s="72"/>
      <c r="AI15" s="72"/>
      <c r="AJ15" s="72"/>
      <c r="AK15" s="72"/>
      <c r="AL15" s="73"/>
      <c r="AM15" s="73"/>
      <c r="AN15" s="73"/>
      <c r="AO15" s="73"/>
      <c r="AP15" s="73"/>
      <c r="AQ15" s="71"/>
      <c r="AR15" s="73"/>
      <c r="AS15" s="66" t="s">
        <v>115</v>
      </c>
      <c r="AT15" s="45" t="s">
        <v>108</v>
      </c>
      <c r="AU15" s="108"/>
      <c r="AV15" s="72"/>
      <c r="AW15" s="72"/>
      <c r="AX15" s="72"/>
      <c r="AY15" s="72"/>
      <c r="AZ15" s="72"/>
      <c r="BA15" s="73"/>
      <c r="BB15" s="73"/>
      <c r="BC15" s="73"/>
      <c r="BD15" s="73"/>
      <c r="BE15" s="73"/>
      <c r="BF15" s="71"/>
      <c r="BG15" s="73"/>
      <c r="BH15" s="66" t="s">
        <v>115</v>
      </c>
      <c r="BI15" s="45" t="s">
        <v>108</v>
      </c>
    </row>
    <row r="16" spans="1:61" ht="18" customHeight="1" x14ac:dyDescent="0.25">
      <c r="A16" s="47" t="s">
        <v>22</v>
      </c>
      <c r="B16" s="5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1"/>
      <c r="Q16" s="52"/>
      <c r="R16" s="38"/>
      <c r="S16" s="39"/>
      <c r="T16" s="39"/>
      <c r="U16" s="39"/>
      <c r="V16" s="39"/>
      <c r="W16" s="39"/>
      <c r="X16" s="39"/>
      <c r="Y16" s="39"/>
      <c r="Z16" s="39"/>
      <c r="AA16" s="38"/>
      <c r="AB16" s="38"/>
      <c r="AC16" s="38"/>
      <c r="AD16" s="39"/>
      <c r="AE16" s="57"/>
      <c r="AF16" s="61"/>
      <c r="AG16" s="37"/>
      <c r="AH16" s="37"/>
      <c r="AI16" s="37"/>
      <c r="AJ16" s="37"/>
      <c r="AK16" s="37"/>
      <c r="AL16" s="37"/>
      <c r="AM16" s="13"/>
      <c r="AN16" s="13"/>
      <c r="AO16" s="13"/>
      <c r="AP16" s="13"/>
      <c r="AQ16" s="13"/>
      <c r="AR16" s="13"/>
      <c r="AS16" s="13"/>
      <c r="AT16" s="31"/>
      <c r="AU16" s="52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46"/>
    </row>
    <row r="17" spans="1:61" ht="18.75" customHeight="1" x14ac:dyDescent="0.25">
      <c r="A17" s="47" t="s">
        <v>23</v>
      </c>
      <c r="B17" s="5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52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58"/>
      <c r="AF17" s="54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31"/>
      <c r="AU17" s="52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46"/>
    </row>
    <row r="18" spans="1:61" ht="15.75" customHeight="1" x14ac:dyDescent="0.25">
      <c r="A18" s="47" t="s">
        <v>24</v>
      </c>
      <c r="B18" s="5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1"/>
      <c r="Q18" s="52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58"/>
      <c r="AF18" s="54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31"/>
      <c r="AU18" s="52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46"/>
    </row>
    <row r="19" spans="1:61" ht="15.75" customHeight="1" x14ac:dyDescent="0.25">
      <c r="A19" s="47" t="s">
        <v>25</v>
      </c>
      <c r="B19" s="5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1"/>
      <c r="Q19" s="52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58"/>
      <c r="AF19" s="54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31"/>
      <c r="AU19" s="52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46"/>
    </row>
    <row r="20" spans="1:61" ht="16.5" customHeight="1" x14ac:dyDescent="0.25">
      <c r="A20" s="47" t="s">
        <v>26</v>
      </c>
      <c r="B20" s="5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1"/>
      <c r="Q20" s="52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58"/>
      <c r="AF20" s="54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31"/>
      <c r="AU20" s="52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46"/>
    </row>
    <row r="21" spans="1:61" ht="15.75" customHeight="1" x14ac:dyDescent="0.25">
      <c r="A21" s="47" t="s">
        <v>27</v>
      </c>
      <c r="B21" s="5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1"/>
      <c r="Q21" s="52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58"/>
      <c r="AF21" s="54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31"/>
      <c r="AU21" s="52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46"/>
    </row>
    <row r="22" spans="1:61" ht="16.5" customHeight="1" x14ac:dyDescent="0.25">
      <c r="A22" s="47" t="s">
        <v>28</v>
      </c>
      <c r="B22" s="5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1"/>
      <c r="Q22" s="52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58"/>
      <c r="AF22" s="54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31"/>
      <c r="AU22" s="52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46"/>
    </row>
    <row r="23" spans="1:61" ht="15" customHeight="1" x14ac:dyDescent="0.25">
      <c r="A23" s="47" t="s">
        <v>29</v>
      </c>
      <c r="B23" s="5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1"/>
      <c r="Q23" s="52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58"/>
      <c r="AF23" s="54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31"/>
      <c r="AU23" s="52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46"/>
    </row>
    <row r="24" spans="1:61" ht="13.5" customHeight="1" x14ac:dyDescent="0.25">
      <c r="A24" s="47" t="s">
        <v>30</v>
      </c>
      <c r="B24" s="5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1"/>
      <c r="Q24" s="52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58"/>
      <c r="AF24" s="54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31"/>
      <c r="AU24" s="52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46"/>
    </row>
    <row r="25" spans="1:61" ht="15" customHeight="1" x14ac:dyDescent="0.25">
      <c r="A25" s="47" t="s">
        <v>31</v>
      </c>
      <c r="B25" s="5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1"/>
      <c r="Q25" s="52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58"/>
      <c r="AF25" s="54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31"/>
      <c r="AU25" s="52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46"/>
    </row>
    <row r="26" spans="1:61" ht="16.5" customHeight="1" x14ac:dyDescent="0.25">
      <c r="A26" s="47" t="s">
        <v>32</v>
      </c>
      <c r="B26" s="5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1"/>
      <c r="Q26" s="52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58"/>
      <c r="AF26" s="54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31"/>
      <c r="AU26" s="52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46"/>
    </row>
    <row r="27" spans="1:61" ht="18" customHeight="1" x14ac:dyDescent="0.25">
      <c r="A27" s="47" t="s">
        <v>33</v>
      </c>
      <c r="B27" s="5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1"/>
      <c r="Q27" s="52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58"/>
      <c r="AF27" s="54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31"/>
      <c r="AU27" s="52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46"/>
    </row>
    <row r="28" spans="1:61" ht="13.5" customHeight="1" x14ac:dyDescent="0.25">
      <c r="A28" s="47" t="s">
        <v>34</v>
      </c>
      <c r="B28" s="5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1"/>
      <c r="Q28" s="52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58"/>
      <c r="AF28" s="54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31"/>
      <c r="AU28" s="52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46"/>
    </row>
    <row r="29" spans="1:61" ht="15.75" customHeight="1" x14ac:dyDescent="0.25">
      <c r="A29" s="47" t="s">
        <v>35</v>
      </c>
      <c r="B29" s="5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1"/>
      <c r="Q29" s="52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58"/>
      <c r="AF29" s="54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31"/>
      <c r="AU29" s="52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46"/>
    </row>
    <row r="30" spans="1:61" ht="16.5" customHeight="1" x14ac:dyDescent="0.25">
      <c r="A30" s="47" t="s">
        <v>36</v>
      </c>
      <c r="B30" s="5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31"/>
      <c r="Q30" s="52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58"/>
      <c r="AF30" s="54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31"/>
      <c r="AU30" s="52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46"/>
    </row>
    <row r="31" spans="1:61" ht="14.25" customHeight="1" x14ac:dyDescent="0.25">
      <c r="A31" s="47" t="s">
        <v>37</v>
      </c>
      <c r="B31" s="5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1"/>
      <c r="Q31" s="52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58"/>
      <c r="AF31" s="54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31"/>
      <c r="AU31" s="52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46"/>
    </row>
    <row r="32" spans="1:61" ht="14.25" customHeight="1" x14ac:dyDescent="0.25">
      <c r="A32" s="67" t="s">
        <v>103</v>
      </c>
      <c r="B32" s="109" t="s">
        <v>18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2" t="s">
        <v>19</v>
      </c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3"/>
      <c r="AF32" s="109" t="s">
        <v>20</v>
      </c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1"/>
      <c r="AU32" s="84" t="s">
        <v>121</v>
      </c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6"/>
    </row>
    <row r="33" spans="1:61" ht="79.5" customHeight="1" x14ac:dyDescent="0.25">
      <c r="A33" s="68"/>
      <c r="B33" s="76" t="s">
        <v>21</v>
      </c>
      <c r="C33" s="72" t="s">
        <v>104</v>
      </c>
      <c r="D33" s="72" t="s">
        <v>105</v>
      </c>
      <c r="E33" s="72" t="s">
        <v>106</v>
      </c>
      <c r="F33" s="72" t="s">
        <v>117</v>
      </c>
      <c r="G33" s="72" t="s">
        <v>112</v>
      </c>
      <c r="H33" s="73" t="s">
        <v>114</v>
      </c>
      <c r="I33" s="73" t="s">
        <v>116</v>
      </c>
      <c r="J33" s="73" t="s">
        <v>107</v>
      </c>
      <c r="K33" s="73" t="s">
        <v>113</v>
      </c>
      <c r="L33" s="73" t="s">
        <v>118</v>
      </c>
      <c r="M33" s="70" t="s">
        <v>119</v>
      </c>
      <c r="N33" s="73" t="s">
        <v>110</v>
      </c>
      <c r="O33" s="74" t="s">
        <v>109</v>
      </c>
      <c r="P33" s="77"/>
      <c r="Q33" s="108" t="s">
        <v>21</v>
      </c>
      <c r="R33" s="72" t="s">
        <v>104</v>
      </c>
      <c r="S33" s="72" t="s">
        <v>105</v>
      </c>
      <c r="T33" s="72" t="s">
        <v>106</v>
      </c>
      <c r="U33" s="72" t="s">
        <v>117</v>
      </c>
      <c r="V33" s="72" t="s">
        <v>112</v>
      </c>
      <c r="W33" s="73" t="s">
        <v>114</v>
      </c>
      <c r="X33" s="73" t="s">
        <v>116</v>
      </c>
      <c r="Y33" s="73" t="s">
        <v>107</v>
      </c>
      <c r="Z33" s="73" t="s">
        <v>113</v>
      </c>
      <c r="AA33" s="73" t="s">
        <v>118</v>
      </c>
      <c r="AB33" s="70" t="s">
        <v>119</v>
      </c>
      <c r="AC33" s="73" t="s">
        <v>110</v>
      </c>
      <c r="AD33" s="74" t="s">
        <v>109</v>
      </c>
      <c r="AE33" s="75"/>
      <c r="AF33" s="76" t="s">
        <v>21</v>
      </c>
      <c r="AG33" s="72" t="s">
        <v>104</v>
      </c>
      <c r="AH33" s="72" t="s">
        <v>105</v>
      </c>
      <c r="AI33" s="72" t="s">
        <v>106</v>
      </c>
      <c r="AJ33" s="72" t="s">
        <v>117</v>
      </c>
      <c r="AK33" s="72" t="s">
        <v>112</v>
      </c>
      <c r="AL33" s="73" t="s">
        <v>114</v>
      </c>
      <c r="AM33" s="73" t="s">
        <v>116</v>
      </c>
      <c r="AN33" s="73" t="s">
        <v>107</v>
      </c>
      <c r="AO33" s="73" t="s">
        <v>113</v>
      </c>
      <c r="AP33" s="73" t="s">
        <v>118</v>
      </c>
      <c r="AQ33" s="70" t="s">
        <v>119</v>
      </c>
      <c r="AR33" s="73" t="s">
        <v>110</v>
      </c>
      <c r="AS33" s="74" t="s">
        <v>109</v>
      </c>
      <c r="AT33" s="77"/>
      <c r="AU33" s="87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9"/>
    </row>
    <row r="34" spans="1:61" ht="114" customHeight="1" x14ac:dyDescent="0.25">
      <c r="A34" s="69"/>
      <c r="B34" s="76"/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1"/>
      <c r="N34" s="73"/>
      <c r="O34" s="241" t="s">
        <v>115</v>
      </c>
      <c r="P34" s="45" t="s">
        <v>108</v>
      </c>
      <c r="Q34" s="108"/>
      <c r="R34" s="72"/>
      <c r="S34" s="72"/>
      <c r="T34" s="72"/>
      <c r="U34" s="72"/>
      <c r="V34" s="72"/>
      <c r="W34" s="73"/>
      <c r="X34" s="73"/>
      <c r="Y34" s="73"/>
      <c r="Z34" s="73"/>
      <c r="AA34" s="73"/>
      <c r="AB34" s="71"/>
      <c r="AC34" s="73"/>
      <c r="AD34" s="241" t="s">
        <v>115</v>
      </c>
      <c r="AE34" s="56" t="s">
        <v>108</v>
      </c>
      <c r="AF34" s="76"/>
      <c r="AG34" s="72"/>
      <c r="AH34" s="72"/>
      <c r="AI34" s="72"/>
      <c r="AJ34" s="72"/>
      <c r="AK34" s="72"/>
      <c r="AL34" s="73"/>
      <c r="AM34" s="73"/>
      <c r="AN34" s="73"/>
      <c r="AO34" s="73"/>
      <c r="AP34" s="73"/>
      <c r="AQ34" s="71"/>
      <c r="AR34" s="73"/>
      <c r="AS34" s="241" t="s">
        <v>115</v>
      </c>
      <c r="AT34" s="45" t="s">
        <v>108</v>
      </c>
      <c r="AU34" s="90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2"/>
    </row>
    <row r="35" spans="1:61" ht="14.25" customHeight="1" x14ac:dyDescent="0.25">
      <c r="A35" s="47" t="s">
        <v>22</v>
      </c>
      <c r="B35" s="5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31"/>
      <c r="Q35" s="52"/>
      <c r="R35" s="38"/>
      <c r="S35" s="38"/>
      <c r="T35" s="38"/>
      <c r="U35" s="38"/>
      <c r="V35" s="38"/>
      <c r="W35" s="38"/>
      <c r="X35" s="38"/>
      <c r="Y35" s="40"/>
      <c r="Z35" s="40"/>
      <c r="AA35" s="40"/>
      <c r="AB35" s="40"/>
      <c r="AC35" s="40"/>
      <c r="AD35" s="40"/>
      <c r="AE35" s="59"/>
      <c r="AF35" s="62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63"/>
      <c r="AU35" s="90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2"/>
    </row>
    <row r="36" spans="1:61" ht="14.25" customHeight="1" x14ac:dyDescent="0.25">
      <c r="A36" s="47" t="s">
        <v>23</v>
      </c>
      <c r="B36" s="5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31"/>
      <c r="Q36" s="52"/>
      <c r="R36" s="38"/>
      <c r="S36" s="38"/>
      <c r="T36" s="38"/>
      <c r="U36" s="38"/>
      <c r="V36" s="38"/>
      <c r="W36" s="38"/>
      <c r="X36" s="38"/>
      <c r="Y36" s="40"/>
      <c r="Z36" s="40"/>
      <c r="AA36" s="40"/>
      <c r="AB36" s="40"/>
      <c r="AC36" s="40"/>
      <c r="AD36" s="40"/>
      <c r="AE36" s="59"/>
      <c r="AF36" s="62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63"/>
      <c r="AU36" s="90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2"/>
    </row>
    <row r="37" spans="1:61" ht="14.25" customHeight="1" x14ac:dyDescent="0.25">
      <c r="A37" s="47" t="s">
        <v>24</v>
      </c>
      <c r="B37" s="5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31"/>
      <c r="Q37" s="52"/>
      <c r="R37" s="38"/>
      <c r="S37" s="38"/>
      <c r="T37" s="38"/>
      <c r="U37" s="38"/>
      <c r="V37" s="38"/>
      <c r="W37" s="38"/>
      <c r="X37" s="38"/>
      <c r="Y37" s="40"/>
      <c r="Z37" s="40"/>
      <c r="AA37" s="40"/>
      <c r="AB37" s="40"/>
      <c r="AC37" s="40"/>
      <c r="AD37" s="40"/>
      <c r="AE37" s="59"/>
      <c r="AF37" s="62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63"/>
      <c r="AU37" s="90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2"/>
    </row>
    <row r="38" spans="1:61" ht="14.25" customHeight="1" x14ac:dyDescent="0.25">
      <c r="A38" s="47" t="s">
        <v>25</v>
      </c>
      <c r="B38" s="5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31"/>
      <c r="Q38" s="52"/>
      <c r="R38" s="38"/>
      <c r="S38" s="38"/>
      <c r="T38" s="38"/>
      <c r="U38" s="38"/>
      <c r="V38" s="38"/>
      <c r="W38" s="38"/>
      <c r="X38" s="38"/>
      <c r="Y38" s="40"/>
      <c r="Z38" s="40"/>
      <c r="AA38" s="40"/>
      <c r="AB38" s="40"/>
      <c r="AC38" s="40"/>
      <c r="AD38" s="40"/>
      <c r="AE38" s="59"/>
      <c r="AF38" s="62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63"/>
      <c r="AU38" s="90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2"/>
    </row>
    <row r="39" spans="1:61" ht="14.25" customHeight="1" x14ac:dyDescent="0.25">
      <c r="A39" s="47" t="s">
        <v>26</v>
      </c>
      <c r="B39" s="5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31"/>
      <c r="Q39" s="52"/>
      <c r="R39" s="38"/>
      <c r="S39" s="38"/>
      <c r="T39" s="38"/>
      <c r="U39" s="38"/>
      <c r="V39" s="38"/>
      <c r="W39" s="38"/>
      <c r="X39" s="38"/>
      <c r="Y39" s="40"/>
      <c r="Z39" s="40"/>
      <c r="AA39" s="40"/>
      <c r="AB39" s="40"/>
      <c r="AC39" s="40"/>
      <c r="AD39" s="40"/>
      <c r="AE39" s="59"/>
      <c r="AF39" s="62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63"/>
      <c r="AU39" s="90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2"/>
    </row>
    <row r="40" spans="1:61" ht="14.25" customHeight="1" x14ac:dyDescent="0.25">
      <c r="A40" s="47" t="s">
        <v>27</v>
      </c>
      <c r="B40" s="5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1"/>
      <c r="Q40" s="52"/>
      <c r="R40" s="38"/>
      <c r="S40" s="38"/>
      <c r="T40" s="38"/>
      <c r="U40" s="38"/>
      <c r="V40" s="38"/>
      <c r="W40" s="38"/>
      <c r="X40" s="38"/>
      <c r="Y40" s="40"/>
      <c r="Z40" s="40"/>
      <c r="AA40" s="40"/>
      <c r="AB40" s="40"/>
      <c r="AC40" s="40"/>
      <c r="AD40" s="40"/>
      <c r="AE40" s="59"/>
      <c r="AF40" s="62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63"/>
      <c r="AU40" s="90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2"/>
    </row>
    <row r="41" spans="1:61" ht="14.25" customHeight="1" x14ac:dyDescent="0.25">
      <c r="A41" s="47" t="s">
        <v>28</v>
      </c>
      <c r="B41" s="5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1"/>
      <c r="Q41" s="52"/>
      <c r="R41" s="38"/>
      <c r="S41" s="38"/>
      <c r="T41" s="38"/>
      <c r="U41" s="38"/>
      <c r="V41" s="38"/>
      <c r="W41" s="38"/>
      <c r="X41" s="38"/>
      <c r="Y41" s="40"/>
      <c r="Z41" s="40"/>
      <c r="AA41" s="40"/>
      <c r="AB41" s="40"/>
      <c r="AC41" s="40"/>
      <c r="AD41" s="40"/>
      <c r="AE41" s="59"/>
      <c r="AF41" s="62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63"/>
      <c r="AU41" s="90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2"/>
    </row>
    <row r="42" spans="1:61" ht="14.25" customHeight="1" x14ac:dyDescent="0.25">
      <c r="A42" s="47" t="s">
        <v>29</v>
      </c>
      <c r="B42" s="5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1"/>
      <c r="Q42" s="52"/>
      <c r="R42" s="38"/>
      <c r="S42" s="38"/>
      <c r="T42" s="38"/>
      <c r="U42" s="38"/>
      <c r="V42" s="38"/>
      <c r="W42" s="38"/>
      <c r="X42" s="38"/>
      <c r="Y42" s="40"/>
      <c r="Z42" s="40"/>
      <c r="AA42" s="40"/>
      <c r="AB42" s="40"/>
      <c r="AC42" s="40"/>
      <c r="AD42" s="40"/>
      <c r="AE42" s="59"/>
      <c r="AF42" s="62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63"/>
      <c r="AU42" s="90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2"/>
    </row>
    <row r="43" spans="1:61" ht="14.25" customHeight="1" x14ac:dyDescent="0.25">
      <c r="A43" s="47" t="s">
        <v>30</v>
      </c>
      <c r="B43" s="5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31"/>
      <c r="Q43" s="52"/>
      <c r="R43" s="38"/>
      <c r="S43" s="38"/>
      <c r="T43" s="38"/>
      <c r="U43" s="38"/>
      <c r="V43" s="38"/>
      <c r="W43" s="38"/>
      <c r="X43" s="38"/>
      <c r="Y43" s="40"/>
      <c r="Z43" s="40"/>
      <c r="AA43" s="40"/>
      <c r="AB43" s="40"/>
      <c r="AC43" s="40"/>
      <c r="AD43" s="40"/>
      <c r="AE43" s="59"/>
      <c r="AF43" s="62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63"/>
      <c r="AU43" s="90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2"/>
    </row>
    <row r="44" spans="1:61" ht="14.25" customHeight="1" x14ac:dyDescent="0.25">
      <c r="A44" s="47" t="s">
        <v>31</v>
      </c>
      <c r="B44" s="5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1"/>
      <c r="Q44" s="52"/>
      <c r="R44" s="38"/>
      <c r="S44" s="38"/>
      <c r="T44" s="38"/>
      <c r="U44" s="38"/>
      <c r="V44" s="38"/>
      <c r="W44" s="38"/>
      <c r="X44" s="38"/>
      <c r="Y44" s="40"/>
      <c r="Z44" s="40"/>
      <c r="AA44" s="40"/>
      <c r="AB44" s="40"/>
      <c r="AC44" s="40"/>
      <c r="AD44" s="40"/>
      <c r="AE44" s="59"/>
      <c r="AF44" s="62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63"/>
      <c r="AU44" s="90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2"/>
    </row>
    <row r="45" spans="1:61" ht="14.25" customHeight="1" x14ac:dyDescent="0.25">
      <c r="A45" s="47" t="s">
        <v>32</v>
      </c>
      <c r="B45" s="5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1"/>
      <c r="Q45" s="52"/>
      <c r="R45" s="38"/>
      <c r="S45" s="38"/>
      <c r="T45" s="38"/>
      <c r="U45" s="38"/>
      <c r="V45" s="38"/>
      <c r="W45" s="38"/>
      <c r="X45" s="38"/>
      <c r="Y45" s="40"/>
      <c r="Z45" s="40"/>
      <c r="AA45" s="40"/>
      <c r="AB45" s="40"/>
      <c r="AC45" s="40"/>
      <c r="AD45" s="40"/>
      <c r="AE45" s="59"/>
      <c r="AF45" s="62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63"/>
      <c r="AU45" s="93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5"/>
    </row>
    <row r="46" spans="1:61" ht="14.25" customHeight="1" x14ac:dyDescent="0.25">
      <c r="A46" s="47" t="s">
        <v>33</v>
      </c>
      <c r="B46" s="5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31"/>
      <c r="Q46" s="52"/>
      <c r="R46" s="38"/>
      <c r="S46" s="38"/>
      <c r="T46" s="38"/>
      <c r="U46" s="38"/>
      <c r="V46" s="38"/>
      <c r="W46" s="38"/>
      <c r="X46" s="38"/>
      <c r="Y46" s="40"/>
      <c r="Z46" s="40"/>
      <c r="AA46" s="40"/>
      <c r="AB46" s="40"/>
      <c r="AC46" s="40"/>
      <c r="AD46" s="40"/>
      <c r="AE46" s="59"/>
      <c r="AF46" s="62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63"/>
      <c r="AU46" s="78" t="s">
        <v>111</v>
      </c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80"/>
    </row>
    <row r="47" spans="1:61" ht="14.25" customHeight="1" x14ac:dyDescent="0.25">
      <c r="A47" s="47" t="s">
        <v>34</v>
      </c>
      <c r="B47" s="5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31"/>
      <c r="Q47" s="52"/>
      <c r="R47" s="38"/>
      <c r="S47" s="38"/>
      <c r="T47" s="38"/>
      <c r="U47" s="38"/>
      <c r="V47" s="38"/>
      <c r="W47" s="38"/>
      <c r="X47" s="38"/>
      <c r="Y47" s="40"/>
      <c r="Z47" s="40"/>
      <c r="AA47" s="40"/>
      <c r="AB47" s="40"/>
      <c r="AC47" s="40"/>
      <c r="AD47" s="40"/>
      <c r="AE47" s="59"/>
      <c r="AF47" s="62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63"/>
      <c r="AU47" s="78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80"/>
    </row>
    <row r="48" spans="1:61" ht="14.25" customHeight="1" x14ac:dyDescent="0.25">
      <c r="A48" s="47" t="s">
        <v>35</v>
      </c>
      <c r="B48" s="5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31"/>
      <c r="Q48" s="52"/>
      <c r="R48" s="38"/>
      <c r="S48" s="38"/>
      <c r="T48" s="38"/>
      <c r="U48" s="38"/>
      <c r="V48" s="38"/>
      <c r="W48" s="38"/>
      <c r="X48" s="38"/>
      <c r="Y48" s="40"/>
      <c r="Z48" s="40"/>
      <c r="AA48" s="40"/>
      <c r="AB48" s="40"/>
      <c r="AC48" s="40"/>
      <c r="AD48" s="40"/>
      <c r="AE48" s="59"/>
      <c r="AF48" s="62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63"/>
      <c r="AU48" s="78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80"/>
    </row>
    <row r="49" spans="1:61" ht="14.25" customHeight="1" x14ac:dyDescent="0.25">
      <c r="A49" s="47" t="s">
        <v>36</v>
      </c>
      <c r="B49" s="5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31"/>
      <c r="Q49" s="52"/>
      <c r="R49" s="38"/>
      <c r="S49" s="38"/>
      <c r="T49" s="38"/>
      <c r="U49" s="38"/>
      <c r="V49" s="38"/>
      <c r="W49" s="38"/>
      <c r="X49" s="38"/>
      <c r="Y49" s="40"/>
      <c r="Z49" s="40"/>
      <c r="AA49" s="40"/>
      <c r="AB49" s="40"/>
      <c r="AC49" s="40"/>
      <c r="AD49" s="40"/>
      <c r="AE49" s="59"/>
      <c r="AF49" s="62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63"/>
      <c r="AU49" s="78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80"/>
    </row>
    <row r="50" spans="1:61" ht="14.25" customHeight="1" thickBot="1" x14ac:dyDescent="0.3">
      <c r="A50" s="51" t="s">
        <v>37</v>
      </c>
      <c r="B50" s="5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/>
      <c r="Q50" s="53"/>
      <c r="R50" s="48"/>
      <c r="S50" s="48"/>
      <c r="T50" s="48"/>
      <c r="U50" s="48"/>
      <c r="V50" s="48"/>
      <c r="W50" s="48"/>
      <c r="X50" s="48"/>
      <c r="Y50" s="49"/>
      <c r="Z50" s="49"/>
      <c r="AA50" s="49"/>
      <c r="AB50" s="49"/>
      <c r="AC50" s="49"/>
      <c r="AD50" s="49"/>
      <c r="AE50" s="60"/>
      <c r="AF50" s="64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65"/>
      <c r="AU50" s="81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3"/>
    </row>
  </sheetData>
  <mergeCells count="143">
    <mergeCell ref="AJ9:AM9"/>
    <mergeCell ref="AT9:AX9"/>
    <mergeCell ref="A7:C7"/>
    <mergeCell ref="A9:C9"/>
    <mergeCell ref="U9:AB9"/>
    <mergeCell ref="AC9:AF9"/>
    <mergeCell ref="AG9:AI9"/>
    <mergeCell ref="A1:P3"/>
    <mergeCell ref="A5:C5"/>
    <mergeCell ref="D5:AL5"/>
    <mergeCell ref="AM5:AQ5"/>
    <mergeCell ref="AJ7:AW7"/>
    <mergeCell ref="AX7:BI7"/>
    <mergeCell ref="AR5:BI5"/>
    <mergeCell ref="BF1:BI1"/>
    <mergeCell ref="BF2:BI2"/>
    <mergeCell ref="BF3:BI3"/>
    <mergeCell ref="BA1:BE1"/>
    <mergeCell ref="BA3:BE3"/>
    <mergeCell ref="Q1:AZ3"/>
    <mergeCell ref="BA2:BE2"/>
    <mergeCell ref="B32:P32"/>
    <mergeCell ref="Q32:AE32"/>
    <mergeCell ref="AF32:AT32"/>
    <mergeCell ref="B14:B15"/>
    <mergeCell ref="A11:P11"/>
    <mergeCell ref="R11:T11"/>
    <mergeCell ref="V11:AA11"/>
    <mergeCell ref="AB11:AF11"/>
    <mergeCell ref="AG11:BI11"/>
    <mergeCell ref="C14:C15"/>
    <mergeCell ref="D14:D15"/>
    <mergeCell ref="E14:E15"/>
    <mergeCell ref="F14:F15"/>
    <mergeCell ref="A12:BI12"/>
    <mergeCell ref="A13:A15"/>
    <mergeCell ref="B13:P13"/>
    <mergeCell ref="Q13:AE13"/>
    <mergeCell ref="AF13:AT13"/>
    <mergeCell ref="AU13:BI13"/>
    <mergeCell ref="X14:X15"/>
    <mergeCell ref="N14:N15"/>
    <mergeCell ref="O14:P14"/>
    <mergeCell ref="Q14:Q15"/>
    <mergeCell ref="R14:R15"/>
    <mergeCell ref="S14:S15"/>
    <mergeCell ref="T14:T15"/>
    <mergeCell ref="G14:G15"/>
    <mergeCell ref="H14:H15"/>
    <mergeCell ref="I14:I15"/>
    <mergeCell ref="J14:J15"/>
    <mergeCell ref="K14:K15"/>
    <mergeCell ref="L14:L15"/>
    <mergeCell ref="U14:U15"/>
    <mergeCell ref="V14:V15"/>
    <mergeCell ref="W14:W15"/>
    <mergeCell ref="BG14:BG15"/>
    <mergeCell ref="BH14:BI14"/>
    <mergeCell ref="B33:B34"/>
    <mergeCell ref="BF14:BF15"/>
    <mergeCell ref="AY14:AY15"/>
    <mergeCell ref="AZ14:AZ15"/>
    <mergeCell ref="BA14:BA15"/>
    <mergeCell ref="BB14:BB15"/>
    <mergeCell ref="AR14:AR15"/>
    <mergeCell ref="AS14:AT14"/>
    <mergeCell ref="AU14:AU15"/>
    <mergeCell ref="AV14:AV15"/>
    <mergeCell ref="AW14:AW15"/>
    <mergeCell ref="AX14:AX15"/>
    <mergeCell ref="AK14:AK15"/>
    <mergeCell ref="AL14:AL15"/>
    <mergeCell ref="AM14:AM15"/>
    <mergeCell ref="AN14:AN15"/>
    <mergeCell ref="BC14:BC15"/>
    <mergeCell ref="BD14:BD15"/>
    <mergeCell ref="BE14:BE15"/>
    <mergeCell ref="AI14:AI15"/>
    <mergeCell ref="AJ14:AJ15"/>
    <mergeCell ref="Y14:Y15"/>
    <mergeCell ref="Z14:Z15"/>
    <mergeCell ref="AA14:AA15"/>
    <mergeCell ref="AC14:AC15"/>
    <mergeCell ref="AD14:AE14"/>
    <mergeCell ref="AF14:AF15"/>
    <mergeCell ref="AO14:AO15"/>
    <mergeCell ref="AP14:AP15"/>
    <mergeCell ref="AG14:AG15"/>
    <mergeCell ref="AH14:AH15"/>
    <mergeCell ref="H33:H34"/>
    <mergeCell ref="I33:I34"/>
    <mergeCell ref="J33:J34"/>
    <mergeCell ref="K33:K34"/>
    <mergeCell ref="L33:L34"/>
    <mergeCell ref="C33:C34"/>
    <mergeCell ref="D33:D34"/>
    <mergeCell ref="E33:E34"/>
    <mergeCell ref="F33:F34"/>
    <mergeCell ref="AU46:BI50"/>
    <mergeCell ref="AU32:BI32"/>
    <mergeCell ref="AU33:BI45"/>
    <mergeCell ref="D7:AI7"/>
    <mergeCell ref="O9:T9"/>
    <mergeCell ref="AR9:AS9"/>
    <mergeCell ref="BA9:BB9"/>
    <mergeCell ref="AR33:AR34"/>
    <mergeCell ref="AS33:AT33"/>
    <mergeCell ref="AK33:AK34"/>
    <mergeCell ref="AL33:AL34"/>
    <mergeCell ref="AM33:AM34"/>
    <mergeCell ref="AN33:AN34"/>
    <mergeCell ref="AO33:AO34"/>
    <mergeCell ref="AP33:AP34"/>
    <mergeCell ref="AG33:AG34"/>
    <mergeCell ref="AH33:AH34"/>
    <mergeCell ref="AI33:AI34"/>
    <mergeCell ref="H9:N9"/>
    <mergeCell ref="BE9:BI9"/>
    <mergeCell ref="Q33:Q34"/>
    <mergeCell ref="R33:R34"/>
    <mergeCell ref="A32:A34"/>
    <mergeCell ref="AQ33:AQ34"/>
    <mergeCell ref="M33:M34"/>
    <mergeCell ref="AB33:AB34"/>
    <mergeCell ref="AB14:AB15"/>
    <mergeCell ref="M14:M15"/>
    <mergeCell ref="AQ14:AQ15"/>
    <mergeCell ref="AJ33:AJ34"/>
    <mergeCell ref="Y33:Y34"/>
    <mergeCell ref="Z33:Z34"/>
    <mergeCell ref="AA33:AA34"/>
    <mergeCell ref="AC33:AC34"/>
    <mergeCell ref="AD33:AE33"/>
    <mergeCell ref="AF33:AF34"/>
    <mergeCell ref="U33:U34"/>
    <mergeCell ref="V33:V34"/>
    <mergeCell ref="W33:W34"/>
    <mergeCell ref="X33:X34"/>
    <mergeCell ref="N33:N34"/>
    <mergeCell ref="O33:P33"/>
    <mergeCell ref="S33:S34"/>
    <mergeCell ref="T33:T34"/>
    <mergeCell ref="G33:G34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2"/>
  <sheetViews>
    <sheetView view="pageLayout" topLeftCell="A13" zoomScaleNormal="85" workbookViewId="0">
      <selection activeCell="F1" sqref="F1:T3"/>
    </sheetView>
  </sheetViews>
  <sheetFormatPr baseColWidth="10" defaultRowHeight="15" x14ac:dyDescent="0.25"/>
  <cols>
    <col min="1" max="1" width="7" style="6" customWidth="1"/>
    <col min="2" max="2" width="5" style="6" customWidth="1"/>
    <col min="3" max="3" width="2.28515625" style="6" customWidth="1"/>
    <col min="4" max="4" width="5.7109375" style="6" customWidth="1"/>
    <col min="5" max="5" width="4.85546875" style="6" customWidth="1"/>
    <col min="6" max="6" width="7.140625" style="6" customWidth="1"/>
    <col min="7" max="7" width="4.42578125" style="6" customWidth="1"/>
    <col min="8" max="8" width="22.140625" style="6" customWidth="1"/>
    <col min="9" max="9" width="4.42578125" style="6" customWidth="1"/>
    <col min="10" max="10" width="5.28515625" style="6" customWidth="1"/>
    <col min="11" max="11" width="4.42578125" style="6" customWidth="1"/>
    <col min="12" max="12" width="5.28515625" style="6" customWidth="1"/>
    <col min="13" max="14" width="4.42578125" style="6" customWidth="1"/>
    <col min="15" max="15" width="5.42578125" style="6" customWidth="1"/>
    <col min="16" max="16" width="30.28515625" style="6" customWidth="1"/>
    <col min="17" max="17" width="15.28515625" style="6" customWidth="1"/>
    <col min="18" max="18" width="4" style="6" customWidth="1"/>
    <col min="19" max="19" width="3.42578125" style="6" customWidth="1"/>
    <col min="20" max="20" width="4.42578125" style="6" customWidth="1"/>
    <col min="21" max="22" width="4.85546875" style="6" customWidth="1"/>
    <col min="23" max="26" width="4.42578125" style="6" customWidth="1"/>
    <col min="27" max="27" width="4.85546875" style="6" customWidth="1"/>
    <col min="28" max="28" width="3.7109375" style="6" customWidth="1"/>
    <col min="29" max="29" width="4.42578125" style="6" customWidth="1"/>
  </cols>
  <sheetData>
    <row r="1" spans="1:29" x14ac:dyDescent="0.25">
      <c r="A1" s="117"/>
      <c r="B1" s="117"/>
      <c r="C1" s="117"/>
      <c r="D1" s="117"/>
      <c r="E1" s="117"/>
      <c r="F1" s="149" t="s">
        <v>0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1"/>
      <c r="U1" s="144" t="s">
        <v>122</v>
      </c>
      <c r="V1" s="144"/>
      <c r="W1" s="144"/>
      <c r="X1" s="144"/>
      <c r="Y1" s="144"/>
      <c r="Z1" s="141" t="s">
        <v>125</v>
      </c>
      <c r="AA1" s="141"/>
      <c r="AB1" s="141"/>
      <c r="AC1" s="141"/>
    </row>
    <row r="2" spans="1:29" x14ac:dyDescent="0.25">
      <c r="A2" s="117"/>
      <c r="B2" s="117"/>
      <c r="C2" s="117"/>
      <c r="D2" s="117"/>
      <c r="E2" s="117"/>
      <c r="F2" s="152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4"/>
      <c r="U2" s="144" t="s">
        <v>124</v>
      </c>
      <c r="V2" s="144"/>
      <c r="W2" s="144"/>
      <c r="X2" s="144"/>
      <c r="Y2" s="144"/>
      <c r="Z2" s="142" t="s">
        <v>126</v>
      </c>
      <c r="AA2" s="142"/>
      <c r="AB2" s="142"/>
      <c r="AC2" s="142"/>
    </row>
    <row r="3" spans="1:29" ht="23.25" customHeight="1" x14ac:dyDescent="0.25">
      <c r="A3" s="117"/>
      <c r="B3" s="117"/>
      <c r="C3" s="117"/>
      <c r="D3" s="117"/>
      <c r="E3" s="117"/>
      <c r="F3" s="155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144" t="s">
        <v>123</v>
      </c>
      <c r="V3" s="144"/>
      <c r="W3" s="144"/>
      <c r="X3" s="144"/>
      <c r="Y3" s="144"/>
      <c r="Z3" s="143">
        <v>43279</v>
      </c>
      <c r="AA3" s="141"/>
      <c r="AB3" s="141"/>
      <c r="AC3" s="141"/>
    </row>
    <row r="4" spans="1:29" ht="18" customHeight="1" x14ac:dyDescent="0.25"/>
    <row r="5" spans="1:29" ht="18" customHeight="1" x14ac:dyDescent="0.25">
      <c r="A5" s="118" t="s">
        <v>38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1:29" ht="27" customHeight="1" x14ac:dyDescent="0.25">
      <c r="A6" s="146" t="s">
        <v>39</v>
      </c>
      <c r="B6" s="146"/>
      <c r="C6" s="146"/>
      <c r="D6" s="146"/>
      <c r="E6" s="146"/>
      <c r="F6" s="146"/>
      <c r="G6" s="147" t="s">
        <v>40</v>
      </c>
      <c r="H6" s="147"/>
      <c r="I6" s="146" t="s">
        <v>41</v>
      </c>
      <c r="J6" s="146"/>
      <c r="K6" s="146"/>
      <c r="L6" s="146"/>
      <c r="M6" s="147" t="s">
        <v>42</v>
      </c>
      <c r="N6" s="147"/>
      <c r="O6" s="147"/>
      <c r="P6" s="148" t="s">
        <v>43</v>
      </c>
      <c r="Q6" s="148"/>
      <c r="R6" s="148" t="s">
        <v>44</v>
      </c>
      <c r="S6" s="148"/>
      <c r="T6" s="148"/>
      <c r="U6" s="146" t="s">
        <v>45</v>
      </c>
      <c r="V6" s="146"/>
      <c r="W6" s="146"/>
      <c r="X6" s="146" t="s">
        <v>46</v>
      </c>
      <c r="Y6" s="146"/>
      <c r="Z6" s="146"/>
      <c r="AA6" s="146" t="s">
        <v>47</v>
      </c>
      <c r="AB6" s="146"/>
      <c r="AC6" s="146"/>
    </row>
    <row r="7" spans="1:29" ht="30.75" customHeight="1" x14ac:dyDescent="0.25">
      <c r="A7" s="146"/>
      <c r="B7" s="146"/>
      <c r="C7" s="146"/>
      <c r="D7" s="146"/>
      <c r="E7" s="146"/>
      <c r="F7" s="146"/>
      <c r="G7" s="147"/>
      <c r="H7" s="147"/>
      <c r="I7" s="146"/>
      <c r="J7" s="146"/>
      <c r="K7" s="146"/>
      <c r="L7" s="146"/>
      <c r="M7" s="4" t="s">
        <v>48</v>
      </c>
      <c r="N7" s="4" t="s">
        <v>49</v>
      </c>
      <c r="O7" s="4" t="s">
        <v>50</v>
      </c>
      <c r="P7" s="148"/>
      <c r="Q7" s="148"/>
      <c r="R7" s="148"/>
      <c r="S7" s="148"/>
      <c r="T7" s="148"/>
      <c r="U7" s="5" t="s">
        <v>49</v>
      </c>
      <c r="V7" s="5" t="s">
        <v>51</v>
      </c>
      <c r="W7" s="5" t="s">
        <v>52</v>
      </c>
      <c r="X7" s="146"/>
      <c r="Y7" s="146"/>
      <c r="Z7" s="146"/>
      <c r="AA7" s="146"/>
      <c r="AB7" s="146"/>
      <c r="AC7" s="146"/>
    </row>
    <row r="8" spans="1:29" ht="38.25" customHeight="1" x14ac:dyDescent="0.25">
      <c r="A8" s="158"/>
      <c r="B8" s="159"/>
      <c r="C8" s="159"/>
      <c r="D8" s="159"/>
      <c r="E8" s="159"/>
      <c r="F8" s="160"/>
      <c r="G8" s="138"/>
      <c r="H8" s="161"/>
      <c r="I8" s="117"/>
      <c r="J8" s="117"/>
      <c r="K8" s="117"/>
      <c r="L8" s="117"/>
      <c r="M8" s="3"/>
      <c r="N8" s="3"/>
      <c r="O8" s="3"/>
      <c r="P8" s="162"/>
      <c r="Q8" s="163"/>
      <c r="R8" s="138"/>
      <c r="S8" s="139"/>
      <c r="T8" s="161"/>
      <c r="U8" s="3"/>
      <c r="V8" s="3"/>
      <c r="W8" s="3"/>
      <c r="X8" s="117"/>
      <c r="Y8" s="117"/>
      <c r="Z8" s="117"/>
      <c r="AA8" s="117"/>
      <c r="AB8" s="117"/>
      <c r="AC8" s="117"/>
    </row>
    <row r="9" spans="1:29" ht="38.25" customHeight="1" x14ac:dyDescent="0.25">
      <c r="A9" s="164"/>
      <c r="B9" s="165"/>
      <c r="C9" s="165"/>
      <c r="D9" s="165"/>
      <c r="E9" s="165"/>
      <c r="F9" s="166"/>
      <c r="G9" s="138"/>
      <c r="H9" s="161"/>
      <c r="I9" s="138"/>
      <c r="J9" s="139"/>
      <c r="K9" s="139"/>
      <c r="L9" s="161"/>
      <c r="M9" s="3"/>
      <c r="N9" s="3"/>
      <c r="O9" s="3"/>
      <c r="P9" s="162"/>
      <c r="Q9" s="163"/>
      <c r="R9" s="138"/>
      <c r="S9" s="139"/>
      <c r="T9" s="161"/>
      <c r="U9" s="3"/>
      <c r="V9" s="3"/>
      <c r="W9" s="3"/>
      <c r="X9" s="138"/>
      <c r="Y9" s="139"/>
      <c r="Z9" s="161"/>
      <c r="AA9" s="138"/>
      <c r="AB9" s="139"/>
      <c r="AC9" s="161"/>
    </row>
    <row r="10" spans="1:29" ht="31.5" customHeight="1" x14ac:dyDescent="0.25">
      <c r="A10" s="158"/>
      <c r="B10" s="159"/>
      <c r="C10" s="159"/>
      <c r="D10" s="159"/>
      <c r="E10" s="159"/>
      <c r="F10" s="160"/>
      <c r="G10" s="138"/>
      <c r="H10" s="161"/>
      <c r="I10" s="138"/>
      <c r="J10" s="139"/>
      <c r="K10" s="139"/>
      <c r="L10" s="161"/>
      <c r="M10" s="3"/>
      <c r="N10" s="3"/>
      <c r="O10" s="3"/>
      <c r="P10" s="162"/>
      <c r="Q10" s="163"/>
      <c r="R10" s="138"/>
      <c r="S10" s="139"/>
      <c r="T10" s="161"/>
      <c r="U10" s="3"/>
      <c r="V10" s="3"/>
      <c r="W10" s="3"/>
      <c r="X10" s="117"/>
      <c r="Y10" s="117"/>
      <c r="Z10" s="117"/>
      <c r="AA10" s="117"/>
      <c r="AB10" s="117"/>
      <c r="AC10" s="117"/>
    </row>
    <row r="11" spans="1:29" x14ac:dyDescent="0.25">
      <c r="A11" s="158"/>
      <c r="B11" s="159"/>
      <c r="C11" s="159"/>
      <c r="D11" s="159"/>
      <c r="E11" s="159"/>
      <c r="F11" s="160"/>
      <c r="G11" s="138"/>
      <c r="H11" s="161"/>
      <c r="I11" s="138"/>
      <c r="J11" s="139"/>
      <c r="K11" s="139"/>
      <c r="L11" s="161"/>
      <c r="M11" s="3"/>
      <c r="N11" s="3"/>
      <c r="O11" s="3"/>
      <c r="P11" s="162"/>
      <c r="Q11" s="163"/>
      <c r="R11" s="138"/>
      <c r="S11" s="139"/>
      <c r="T11" s="161"/>
      <c r="U11" s="3"/>
      <c r="V11" s="3"/>
      <c r="W11" s="3"/>
      <c r="X11" s="138"/>
      <c r="Y11" s="139"/>
      <c r="Z11" s="161"/>
      <c r="AA11" s="138"/>
      <c r="AB11" s="139"/>
      <c r="AC11" s="161"/>
    </row>
    <row r="12" spans="1:29" x14ac:dyDescent="0.25">
      <c r="A12" s="158"/>
      <c r="B12" s="159"/>
      <c r="C12" s="159"/>
      <c r="D12" s="159"/>
      <c r="E12" s="159"/>
      <c r="F12" s="160"/>
      <c r="G12" s="138"/>
      <c r="H12" s="161"/>
      <c r="I12" s="117"/>
      <c r="J12" s="117"/>
      <c r="K12" s="117"/>
      <c r="L12" s="117"/>
      <c r="M12" s="3"/>
      <c r="N12" s="3"/>
      <c r="O12" s="3"/>
      <c r="P12" s="162"/>
      <c r="Q12" s="163"/>
      <c r="R12" s="138"/>
      <c r="S12" s="139"/>
      <c r="T12" s="161"/>
      <c r="U12" s="3"/>
      <c r="V12" s="3"/>
      <c r="W12" s="3"/>
      <c r="X12" s="117"/>
      <c r="Y12" s="117"/>
      <c r="Z12" s="117"/>
      <c r="AA12" s="117"/>
      <c r="AB12" s="117"/>
      <c r="AC12" s="117"/>
    </row>
    <row r="13" spans="1:29" x14ac:dyDescent="0.25">
      <c r="A13" s="158"/>
      <c r="B13" s="159"/>
      <c r="C13" s="159"/>
      <c r="D13" s="159"/>
      <c r="E13" s="159"/>
      <c r="F13" s="160"/>
      <c r="G13" s="138"/>
      <c r="H13" s="161"/>
      <c r="I13" s="117"/>
      <c r="J13" s="117"/>
      <c r="K13" s="117"/>
      <c r="L13" s="117"/>
      <c r="M13" s="3"/>
      <c r="N13" s="3"/>
      <c r="O13" s="3"/>
      <c r="P13" s="162"/>
      <c r="Q13" s="163"/>
      <c r="R13" s="138"/>
      <c r="S13" s="139"/>
      <c r="T13" s="161"/>
      <c r="U13" s="3"/>
      <c r="V13" s="3"/>
      <c r="W13" s="3"/>
      <c r="X13" s="117"/>
      <c r="Y13" s="117"/>
      <c r="Z13" s="117"/>
      <c r="AA13" s="117"/>
      <c r="AB13" s="117"/>
      <c r="AC13" s="117"/>
    </row>
    <row r="14" spans="1:29" x14ac:dyDescent="0.25">
      <c r="A14" s="158"/>
      <c r="B14" s="159"/>
      <c r="C14" s="159"/>
      <c r="D14" s="159"/>
      <c r="E14" s="159"/>
      <c r="F14" s="160"/>
      <c r="G14" s="138"/>
      <c r="H14" s="161"/>
      <c r="I14" s="117"/>
      <c r="J14" s="117"/>
      <c r="K14" s="117"/>
      <c r="L14" s="117"/>
      <c r="M14" s="3"/>
      <c r="N14" s="3"/>
      <c r="O14" s="3"/>
      <c r="P14" s="162"/>
      <c r="Q14" s="163"/>
      <c r="R14" s="138"/>
      <c r="S14" s="139"/>
      <c r="T14" s="161"/>
      <c r="U14" s="3"/>
      <c r="V14" s="3"/>
      <c r="W14" s="3"/>
      <c r="X14" s="117"/>
      <c r="Y14" s="117"/>
      <c r="Z14" s="117"/>
      <c r="AA14" s="117"/>
      <c r="AB14" s="117"/>
      <c r="AC14" s="117"/>
    </row>
    <row r="15" spans="1:29" x14ac:dyDescent="0.25">
      <c r="A15" s="102" t="s">
        <v>53</v>
      </c>
      <c r="B15" s="184"/>
      <c r="C15" s="184"/>
      <c r="D15" s="184"/>
      <c r="E15" s="184"/>
      <c r="F15" s="103"/>
      <c r="G15" s="102">
        <f>SUM(G8:H10)</f>
        <v>0</v>
      </c>
      <c r="H15" s="103"/>
      <c r="I15" s="185"/>
      <c r="J15" s="185"/>
      <c r="K15" s="185"/>
      <c r="L15" s="185"/>
      <c r="M15" s="3"/>
      <c r="N15" s="3"/>
      <c r="O15" s="3"/>
      <c r="P15" s="162"/>
      <c r="Q15" s="163"/>
      <c r="R15" s="138"/>
      <c r="S15" s="139"/>
      <c r="T15" s="161"/>
      <c r="U15" s="2">
        <f>SUM(U8:U14)</f>
        <v>0</v>
      </c>
      <c r="V15" s="2"/>
      <c r="W15" s="2"/>
      <c r="X15" s="116">
        <f>SUM(X8:Z14)</f>
        <v>0</v>
      </c>
      <c r="Y15" s="116"/>
      <c r="Z15" s="116"/>
      <c r="AA15" s="116">
        <f>SUM(AA8:AC14)</f>
        <v>0</v>
      </c>
      <c r="AB15" s="116"/>
      <c r="AC15" s="116"/>
    </row>
    <row r="17" spans="1:29" x14ac:dyDescent="0.25">
      <c r="A17" s="7" t="s">
        <v>54</v>
      </c>
    </row>
    <row r="19" spans="1:29" x14ac:dyDescent="0.25">
      <c r="A19" s="100" t="s">
        <v>55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01"/>
      <c r="P19" s="175">
        <f>AA15</f>
        <v>0</v>
      </c>
      <c r="Q19" s="176"/>
      <c r="R19" s="177"/>
      <c r="S19" s="148" t="s">
        <v>56</v>
      </c>
      <c r="T19" s="148"/>
      <c r="U19" s="148"/>
      <c r="V19" s="148"/>
      <c r="W19" s="178">
        <f>(P19*100%)/1152</f>
        <v>0</v>
      </c>
      <c r="X19" s="179"/>
      <c r="Y19" s="180"/>
    </row>
    <row r="21" spans="1:29" x14ac:dyDescent="0.25">
      <c r="A21" s="181" t="s">
        <v>57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3"/>
    </row>
    <row r="22" spans="1:29" x14ac:dyDescent="0.25">
      <c r="A22" s="167" t="s">
        <v>58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</row>
    <row r="23" spans="1:29" x14ac:dyDescent="0.25">
      <c r="A23" s="168" t="s">
        <v>59</v>
      </c>
      <c r="B23" s="168"/>
      <c r="C23" s="168"/>
      <c r="D23" s="168"/>
      <c r="E23" s="168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</row>
    <row r="24" spans="1:29" x14ac:dyDescent="0.25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2"/>
    </row>
    <row r="25" spans="1:29" x14ac:dyDescent="0.25">
      <c r="A25" s="168" t="s">
        <v>60</v>
      </c>
      <c r="B25" s="168"/>
      <c r="C25" s="168"/>
      <c r="D25" s="168"/>
      <c r="E25" s="168"/>
      <c r="F25" s="168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</row>
    <row r="26" spans="1:29" x14ac:dyDescent="0.25">
      <c r="A26" s="170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2"/>
    </row>
    <row r="27" spans="1:29" x14ac:dyDescent="0.25">
      <c r="A27" s="195" t="s">
        <v>61</v>
      </c>
      <c r="B27" s="195"/>
      <c r="C27" s="195"/>
      <c r="D27" s="195"/>
      <c r="E27" s="195"/>
      <c r="F27" s="195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</row>
    <row r="28" spans="1:29" x14ac:dyDescent="0.25">
      <c r="A28" s="8"/>
      <c r="B28" s="8"/>
      <c r="C28" s="8"/>
      <c r="D28" s="8"/>
      <c r="E28" s="8"/>
      <c r="F28" s="8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100" t="s">
        <v>62</v>
      </c>
      <c r="B29" s="174"/>
      <c r="C29" s="174"/>
      <c r="D29" s="174"/>
      <c r="E29" s="174"/>
      <c r="F29" s="101"/>
      <c r="G29" s="11"/>
      <c r="H29" s="12"/>
      <c r="I29" s="100" t="s">
        <v>63</v>
      </c>
      <c r="J29" s="174"/>
      <c r="K29" s="174"/>
      <c r="L29" s="101"/>
      <c r="M29" s="13"/>
      <c r="N29" s="12"/>
      <c r="O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1" spans="1:29" x14ac:dyDescent="0.25">
      <c r="A31" s="197" t="s">
        <v>64</v>
      </c>
      <c r="B31" s="197"/>
      <c r="C31" s="197"/>
      <c r="D31" s="197"/>
      <c r="E31" s="197"/>
      <c r="F31" s="197"/>
      <c r="G31" s="117"/>
      <c r="H31" s="117"/>
      <c r="I31" s="148" t="s">
        <v>65</v>
      </c>
      <c r="J31" s="148"/>
      <c r="K31" s="148"/>
      <c r="L31" s="148"/>
      <c r="M31" s="117"/>
      <c r="N31" s="117"/>
      <c r="O31" s="148" t="s">
        <v>66</v>
      </c>
      <c r="P31" s="148"/>
      <c r="Q31" s="148"/>
      <c r="R31" s="148"/>
      <c r="S31" s="148"/>
      <c r="T31" s="148"/>
      <c r="U31" s="148"/>
      <c r="V31" s="148"/>
      <c r="W31" s="148"/>
      <c r="X31" s="117">
        <f>G31*M31</f>
        <v>0</v>
      </c>
      <c r="Y31" s="117"/>
    </row>
    <row r="32" spans="1:29" x14ac:dyDescent="0.25">
      <c r="A32" s="14"/>
      <c r="B32" s="14"/>
      <c r="C32" s="14"/>
      <c r="D32" s="14"/>
      <c r="E32" s="14"/>
      <c r="F32" s="14"/>
      <c r="G32" s="15"/>
      <c r="H32" s="15"/>
      <c r="I32" s="16"/>
      <c r="J32" s="16"/>
      <c r="K32" s="16"/>
      <c r="L32" s="16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5"/>
      <c r="Y32" s="15"/>
      <c r="Z32" s="17"/>
      <c r="AA32" s="17"/>
      <c r="AB32" s="17"/>
      <c r="AC32" s="17"/>
    </row>
    <row r="33" spans="1:29" x14ac:dyDescent="0.25">
      <c r="A33" s="148" t="s">
        <v>67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</row>
    <row r="34" spans="1:29" x14ac:dyDescent="0.25">
      <c r="A34" s="186" t="s">
        <v>59</v>
      </c>
      <c r="B34" s="187"/>
      <c r="C34" s="187"/>
      <c r="D34" s="187"/>
      <c r="E34" s="188"/>
      <c r="F34" s="189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1"/>
    </row>
    <row r="35" spans="1:29" x14ac:dyDescent="0.25">
      <c r="A35" s="192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4"/>
    </row>
    <row r="36" spans="1:29" x14ac:dyDescent="0.25">
      <c r="A36" s="195" t="s">
        <v>68</v>
      </c>
      <c r="B36" s="195"/>
      <c r="C36" s="195"/>
      <c r="D36" s="195"/>
      <c r="E36" s="195"/>
      <c r="F36" s="195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</row>
    <row r="37" spans="1:29" x14ac:dyDescent="0.25">
      <c r="A37" s="192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4"/>
    </row>
    <row r="38" spans="1:29" x14ac:dyDescent="0.25">
      <c r="A38" s="195" t="s">
        <v>69</v>
      </c>
      <c r="B38" s="195"/>
      <c r="C38" s="195"/>
      <c r="D38" s="195"/>
      <c r="E38" s="195"/>
      <c r="F38" s="195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</row>
    <row r="39" spans="1:29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x14ac:dyDescent="0.25">
      <c r="A40" s="197" t="s">
        <v>60</v>
      </c>
      <c r="B40" s="197"/>
      <c r="C40" s="197"/>
      <c r="D40" s="197"/>
      <c r="E40" s="197"/>
      <c r="F40" s="197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</row>
    <row r="42" spans="1:29" x14ac:dyDescent="0.25">
      <c r="A42" s="197" t="s">
        <v>64</v>
      </c>
      <c r="B42" s="197"/>
      <c r="C42" s="197"/>
      <c r="D42" s="197"/>
      <c r="E42" s="197"/>
      <c r="F42" s="197"/>
      <c r="G42" s="117">
        <v>0</v>
      </c>
      <c r="H42" s="117"/>
      <c r="I42" s="148" t="s">
        <v>65</v>
      </c>
      <c r="J42" s="148"/>
      <c r="K42" s="148"/>
      <c r="L42" s="148"/>
      <c r="M42" s="117">
        <v>0</v>
      </c>
      <c r="N42" s="117"/>
      <c r="O42" s="148" t="s">
        <v>66</v>
      </c>
      <c r="P42" s="148"/>
      <c r="Q42" s="148"/>
      <c r="R42" s="148"/>
      <c r="S42" s="148"/>
      <c r="T42" s="148"/>
      <c r="U42" s="148"/>
      <c r="V42" s="148"/>
      <c r="W42" s="148"/>
      <c r="X42" s="117">
        <f>G42*M42</f>
        <v>0</v>
      </c>
      <c r="Y42" s="117"/>
    </row>
    <row r="44" spans="1:29" x14ac:dyDescent="0.25">
      <c r="A44" s="148" t="s">
        <v>70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</row>
    <row r="45" spans="1:29" x14ac:dyDescent="0.25">
      <c r="A45" s="199" t="s">
        <v>60</v>
      </c>
      <c r="B45" s="200"/>
      <c r="C45" s="200"/>
      <c r="D45" s="200"/>
      <c r="E45" s="201"/>
      <c r="F45" s="189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1"/>
    </row>
    <row r="47" spans="1:29" x14ac:dyDescent="0.25">
      <c r="A47" s="100" t="s">
        <v>71</v>
      </c>
      <c r="B47" s="174"/>
      <c r="C47" s="174"/>
      <c r="D47" s="174"/>
      <c r="E47" s="19"/>
      <c r="F47" s="20"/>
      <c r="G47" s="148" t="s">
        <v>72</v>
      </c>
      <c r="H47" s="148"/>
      <c r="I47" s="148"/>
      <c r="J47" s="148"/>
      <c r="K47" s="19"/>
      <c r="L47" s="20"/>
      <c r="M47" s="21"/>
    </row>
    <row r="48" spans="1:29" x14ac:dyDescent="0.25">
      <c r="E48" s="198"/>
      <c r="F48" s="198"/>
      <c r="G48" s="22"/>
      <c r="L48" s="22"/>
    </row>
    <row r="49" spans="1:29" x14ac:dyDescent="0.25">
      <c r="A49" s="197" t="s">
        <v>64</v>
      </c>
      <c r="B49" s="197"/>
      <c r="C49" s="197"/>
      <c r="D49" s="197"/>
      <c r="E49" s="197"/>
      <c r="F49" s="197"/>
      <c r="G49" s="117"/>
      <c r="H49" s="117"/>
      <c r="I49" s="148" t="s">
        <v>65</v>
      </c>
      <c r="J49" s="148"/>
      <c r="K49" s="148"/>
      <c r="L49" s="148"/>
      <c r="M49" s="117"/>
      <c r="N49" s="117"/>
      <c r="O49" s="148" t="s">
        <v>66</v>
      </c>
      <c r="P49" s="148"/>
      <c r="Q49" s="148"/>
      <c r="R49" s="148"/>
      <c r="S49" s="148"/>
      <c r="T49" s="148"/>
      <c r="U49" s="148"/>
      <c r="V49" s="148"/>
      <c r="W49" s="148"/>
      <c r="X49" s="117">
        <f>G49*M49</f>
        <v>0</v>
      </c>
      <c r="Y49" s="117"/>
    </row>
    <row r="50" spans="1:29" x14ac:dyDescent="0.25">
      <c r="A50" s="208"/>
      <c r="B50" s="208"/>
      <c r="C50" s="208"/>
      <c r="D50" s="208"/>
      <c r="E50" s="208"/>
      <c r="F50" s="208"/>
      <c r="G50" s="208"/>
      <c r="H50" s="208"/>
      <c r="I50" s="209"/>
      <c r="J50" s="209"/>
      <c r="L50" s="210"/>
      <c r="M50" s="210"/>
      <c r="N50" s="210"/>
      <c r="O50" s="209"/>
      <c r="P50" s="209"/>
    </row>
    <row r="51" spans="1:29" x14ac:dyDescent="0.25">
      <c r="A51" s="148" t="s">
        <v>73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75">
        <f>X31+X42+X49</f>
        <v>0</v>
      </c>
      <c r="R51" s="176"/>
      <c r="S51" s="177"/>
      <c r="T51" s="148" t="s">
        <v>56</v>
      </c>
      <c r="U51" s="148"/>
      <c r="V51" s="148"/>
      <c r="W51" s="148"/>
      <c r="X51" s="178">
        <f>(Q51*100%)/1152</f>
        <v>0</v>
      </c>
      <c r="Y51" s="179"/>
      <c r="Z51" s="180"/>
    </row>
    <row r="52" spans="1:29" x14ac:dyDescent="0.25">
      <c r="A52" s="23"/>
    </row>
    <row r="53" spans="1:29" x14ac:dyDescent="0.25">
      <c r="A53" s="181" t="s">
        <v>74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3"/>
    </row>
    <row r="54" spans="1:29" x14ac:dyDescent="0.25">
      <c r="A54" s="186" t="s">
        <v>59</v>
      </c>
      <c r="B54" s="187"/>
      <c r="C54" s="187"/>
      <c r="D54" s="187"/>
      <c r="E54" s="188"/>
      <c r="F54" s="189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1"/>
    </row>
    <row r="55" spans="1:29" x14ac:dyDescent="0.25">
      <c r="A55" s="202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4"/>
    </row>
    <row r="56" spans="1:29" x14ac:dyDescent="0.25">
      <c r="A56" s="186" t="s">
        <v>75</v>
      </c>
      <c r="B56" s="187"/>
      <c r="C56" s="187"/>
      <c r="D56" s="187"/>
      <c r="E56" s="187"/>
      <c r="F56" s="188"/>
      <c r="G56" s="205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7"/>
    </row>
    <row r="57" spans="1:29" x14ac:dyDescent="0.25">
      <c r="A57" s="202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4"/>
    </row>
    <row r="58" spans="1:29" x14ac:dyDescent="0.25">
      <c r="A58" s="211" t="s">
        <v>76</v>
      </c>
      <c r="B58" s="211"/>
      <c r="C58" s="211"/>
      <c r="D58" s="211"/>
      <c r="E58" s="211"/>
      <c r="F58" s="211"/>
      <c r="G58" s="211"/>
      <c r="H58" s="211"/>
      <c r="I58" s="211"/>
      <c r="J58" s="212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4"/>
    </row>
    <row r="60" spans="1:29" x14ac:dyDescent="0.25">
      <c r="A60" s="197" t="s">
        <v>64</v>
      </c>
      <c r="B60" s="197"/>
      <c r="C60" s="197"/>
      <c r="D60" s="197"/>
      <c r="E60" s="197"/>
      <c r="F60" s="197"/>
      <c r="G60" s="117"/>
      <c r="H60" s="117"/>
      <c r="I60" s="148" t="s">
        <v>65</v>
      </c>
      <c r="J60" s="148"/>
      <c r="K60" s="148"/>
      <c r="L60" s="148"/>
      <c r="M60" s="117"/>
      <c r="N60" s="117"/>
      <c r="O60" s="148" t="s">
        <v>66</v>
      </c>
      <c r="P60" s="148"/>
      <c r="Q60" s="148"/>
      <c r="R60" s="148"/>
      <c r="S60" s="148"/>
      <c r="T60" s="148"/>
      <c r="U60" s="148"/>
      <c r="V60" s="148"/>
      <c r="W60" s="148"/>
      <c r="X60" s="117">
        <f>G60*M60</f>
        <v>0</v>
      </c>
      <c r="Y60" s="117"/>
    </row>
    <row r="62" spans="1:29" x14ac:dyDescent="0.25">
      <c r="A62" s="148" t="s">
        <v>77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</row>
    <row r="63" spans="1:29" x14ac:dyDescent="0.25">
      <c r="A63" s="215" t="s">
        <v>78</v>
      </c>
      <c r="B63" s="215"/>
      <c r="C63" s="215"/>
      <c r="D63" s="215"/>
      <c r="E63" s="215"/>
      <c r="F63" s="215"/>
      <c r="G63" s="212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4"/>
    </row>
    <row r="64" spans="1:29" x14ac:dyDescent="0.25">
      <c r="A64" s="24"/>
      <c r="AC64" s="25"/>
    </row>
    <row r="65" spans="1:29" x14ac:dyDescent="0.25">
      <c r="A65" s="215" t="s">
        <v>79</v>
      </c>
      <c r="B65" s="215"/>
      <c r="C65" s="215"/>
      <c r="D65" s="215"/>
      <c r="E65" s="215"/>
      <c r="F65" s="215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</row>
    <row r="67" spans="1:29" x14ac:dyDescent="0.25">
      <c r="A67" s="197" t="s">
        <v>64</v>
      </c>
      <c r="B67" s="197"/>
      <c r="C67" s="197"/>
      <c r="D67" s="197"/>
      <c r="E67" s="197"/>
      <c r="F67" s="197"/>
      <c r="G67" s="117"/>
      <c r="H67" s="117"/>
      <c r="I67" s="148" t="s">
        <v>65</v>
      </c>
      <c r="J67" s="148"/>
      <c r="K67" s="148"/>
      <c r="L67" s="148"/>
      <c r="M67" s="117"/>
      <c r="N67" s="117"/>
      <c r="O67" s="148" t="s">
        <v>66</v>
      </c>
      <c r="P67" s="148"/>
      <c r="Q67" s="148"/>
      <c r="R67" s="148"/>
      <c r="S67" s="148"/>
      <c r="T67" s="148"/>
      <c r="U67" s="148"/>
      <c r="V67" s="148"/>
      <c r="W67" s="148"/>
      <c r="X67" s="117">
        <f>G67*M67</f>
        <v>0</v>
      </c>
      <c r="Y67" s="117"/>
    </row>
    <row r="68" spans="1:29" x14ac:dyDescent="0.25">
      <c r="E68" s="198"/>
      <c r="F68" s="198"/>
      <c r="G68" s="26"/>
      <c r="L68" s="26"/>
    </row>
    <row r="69" spans="1:29" x14ac:dyDescent="0.25">
      <c r="A69" s="148" t="s">
        <v>80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</row>
    <row r="70" spans="1:29" x14ac:dyDescent="0.25">
      <c r="A70" s="215" t="s">
        <v>81</v>
      </c>
      <c r="B70" s="215"/>
      <c r="C70" s="215"/>
      <c r="D70" s="215"/>
      <c r="E70" s="217" t="s">
        <v>82</v>
      </c>
      <c r="F70" s="218"/>
      <c r="G70" s="2"/>
      <c r="H70" s="217" t="s">
        <v>83</v>
      </c>
      <c r="I70" s="219"/>
      <c r="J70" s="218"/>
      <c r="K70" s="2"/>
      <c r="L70" s="217" t="s">
        <v>84</v>
      </c>
      <c r="M70" s="219"/>
      <c r="N70" s="218"/>
      <c r="O70" s="2"/>
      <c r="P70" s="220" t="s">
        <v>85</v>
      </c>
      <c r="Q70" s="220"/>
      <c r="R70" s="2"/>
      <c r="S70" s="132" t="s">
        <v>86</v>
      </c>
      <c r="T70" s="221"/>
      <c r="U70" s="222"/>
      <c r="V70" s="223"/>
      <c r="W70" s="223"/>
      <c r="X70" s="223"/>
      <c r="Y70" s="223"/>
      <c r="Z70" s="223"/>
      <c r="AA70" s="223"/>
      <c r="AB70" s="223"/>
      <c r="AC70" s="223"/>
    </row>
    <row r="71" spans="1:29" x14ac:dyDescent="0.25">
      <c r="A71" s="27"/>
    </row>
    <row r="72" spans="1:29" x14ac:dyDescent="0.25">
      <c r="A72" s="216" t="s">
        <v>87</v>
      </c>
      <c r="B72" s="216"/>
      <c r="C72" s="216"/>
      <c r="D72" s="216"/>
      <c r="E72" s="216"/>
      <c r="F72" s="216"/>
      <c r="G72" s="212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4"/>
    </row>
    <row r="74" spans="1:29" x14ac:dyDescent="0.25">
      <c r="A74" s="197" t="s">
        <v>64</v>
      </c>
      <c r="B74" s="197"/>
      <c r="C74" s="197"/>
      <c r="D74" s="197"/>
      <c r="E74" s="197"/>
      <c r="F74" s="197"/>
      <c r="G74" s="117"/>
      <c r="H74" s="117"/>
      <c r="I74" s="148" t="s">
        <v>65</v>
      </c>
      <c r="J74" s="148"/>
      <c r="K74" s="148"/>
      <c r="L74" s="148"/>
      <c r="M74" s="117"/>
      <c r="N74" s="117"/>
      <c r="O74" s="148" t="s">
        <v>66</v>
      </c>
      <c r="P74" s="148"/>
      <c r="Q74" s="148"/>
      <c r="R74" s="148"/>
      <c r="S74" s="148"/>
      <c r="T74" s="148"/>
      <c r="U74" s="148"/>
      <c r="V74" s="148"/>
      <c r="W74" s="148"/>
      <c r="X74" s="117">
        <f>G74*M74</f>
        <v>0</v>
      </c>
      <c r="Y74" s="117"/>
    </row>
    <row r="75" spans="1:29" ht="29.25" customHeight="1" x14ac:dyDescent="0.25"/>
    <row r="76" spans="1:29" x14ac:dyDescent="0.25">
      <c r="A76" s="148" t="s">
        <v>88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75">
        <f>X60+X67+X74</f>
        <v>0</v>
      </c>
      <c r="V76" s="176"/>
      <c r="W76" s="177"/>
      <c r="X76" s="148" t="s">
        <v>56</v>
      </c>
      <c r="Y76" s="148"/>
      <c r="Z76" s="148"/>
      <c r="AA76" s="148"/>
      <c r="AB76" s="224">
        <f>(U76*100%)/1152</f>
        <v>0</v>
      </c>
      <c r="AC76" s="224"/>
    </row>
    <row r="78" spans="1:29" x14ac:dyDescent="0.25">
      <c r="A78" s="181" t="s">
        <v>89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3"/>
    </row>
    <row r="79" spans="1:29" ht="26.25" customHeight="1" x14ac:dyDescent="0.25">
      <c r="A79" s="28" t="s">
        <v>90</v>
      </c>
      <c r="B79" s="225" t="s">
        <v>91</v>
      </c>
      <c r="C79" s="225"/>
      <c r="D79" s="225"/>
      <c r="E79" s="225"/>
      <c r="F79" s="225"/>
      <c r="G79" s="225"/>
      <c r="H79" s="225"/>
      <c r="I79" s="225" t="s">
        <v>92</v>
      </c>
      <c r="J79" s="225"/>
      <c r="K79" s="225"/>
      <c r="L79" s="225"/>
      <c r="M79" s="225"/>
      <c r="N79" s="225"/>
      <c r="O79" s="225"/>
      <c r="P79" s="225"/>
      <c r="Q79" s="147" t="s">
        <v>93</v>
      </c>
      <c r="R79" s="147"/>
      <c r="S79" s="147"/>
      <c r="T79" s="147"/>
      <c r="U79" s="147"/>
      <c r="V79" s="226" t="s">
        <v>94</v>
      </c>
      <c r="W79" s="227"/>
      <c r="X79" s="228"/>
      <c r="Y79" s="147" t="s">
        <v>47</v>
      </c>
      <c r="Z79" s="147"/>
      <c r="AA79" s="147"/>
      <c r="AB79" s="147"/>
      <c r="AC79" s="147"/>
    </row>
    <row r="80" spans="1:29" x14ac:dyDescent="0.25">
      <c r="A80" s="5">
        <v>1</v>
      </c>
      <c r="B80" s="229"/>
      <c r="C80" s="230"/>
      <c r="D80" s="230"/>
      <c r="E80" s="230"/>
      <c r="F80" s="230"/>
      <c r="G80" s="230"/>
      <c r="H80" s="230"/>
      <c r="I80" s="231"/>
      <c r="J80" s="231"/>
      <c r="K80" s="231"/>
      <c r="L80" s="231"/>
      <c r="M80" s="231"/>
      <c r="N80" s="231"/>
      <c r="O80" s="231"/>
      <c r="P80" s="231"/>
      <c r="Q80" s="232"/>
      <c r="R80" s="232"/>
      <c r="S80" s="232"/>
      <c r="T80" s="232"/>
      <c r="U80" s="233"/>
      <c r="V80" s="234"/>
      <c r="W80" s="232"/>
      <c r="X80" s="232"/>
      <c r="Y80" s="235">
        <f>+V80*Q80</f>
        <v>0</v>
      </c>
      <c r="Z80" s="235"/>
      <c r="AA80" s="235"/>
      <c r="AB80" s="235"/>
      <c r="AC80" s="235"/>
    </row>
    <row r="81" spans="1:29" x14ac:dyDescent="0.25">
      <c r="A81" s="5">
        <v>2</v>
      </c>
      <c r="B81" s="229"/>
      <c r="C81" s="230"/>
      <c r="D81" s="230"/>
      <c r="E81" s="230"/>
      <c r="F81" s="230"/>
      <c r="G81" s="230"/>
      <c r="H81" s="230"/>
      <c r="I81" s="231"/>
      <c r="J81" s="231"/>
      <c r="K81" s="231"/>
      <c r="L81" s="231"/>
      <c r="M81" s="231"/>
      <c r="N81" s="231"/>
      <c r="O81" s="231"/>
      <c r="P81" s="231"/>
      <c r="Q81" s="232"/>
      <c r="R81" s="232"/>
      <c r="S81" s="232"/>
      <c r="T81" s="232"/>
      <c r="U81" s="233"/>
      <c r="V81" s="234"/>
      <c r="W81" s="232"/>
      <c r="X81" s="232"/>
      <c r="Y81" s="235"/>
      <c r="Z81" s="235"/>
      <c r="AA81" s="235"/>
      <c r="AB81" s="235"/>
      <c r="AC81" s="235"/>
    </row>
    <row r="82" spans="1:29" x14ac:dyDescent="0.25">
      <c r="A82" s="5">
        <v>3</v>
      </c>
      <c r="B82" s="229"/>
      <c r="C82" s="230"/>
      <c r="D82" s="230"/>
      <c r="E82" s="230"/>
      <c r="F82" s="230"/>
      <c r="G82" s="230"/>
      <c r="H82" s="230"/>
      <c r="I82" s="231"/>
      <c r="J82" s="231"/>
      <c r="K82" s="231"/>
      <c r="L82" s="231"/>
      <c r="M82" s="231"/>
      <c r="N82" s="231"/>
      <c r="O82" s="231"/>
      <c r="P82" s="231"/>
      <c r="Q82" s="232"/>
      <c r="R82" s="232"/>
      <c r="S82" s="232"/>
      <c r="T82" s="232"/>
      <c r="U82" s="233"/>
      <c r="V82" s="234"/>
      <c r="W82" s="232"/>
      <c r="X82" s="232"/>
      <c r="Y82" s="235">
        <f>Q82*V82</f>
        <v>0</v>
      </c>
      <c r="Z82" s="235"/>
      <c r="AA82" s="235"/>
      <c r="AB82" s="235"/>
      <c r="AC82" s="235"/>
    </row>
    <row r="83" spans="1:29" x14ac:dyDescent="0.25">
      <c r="A83" s="5">
        <v>4</v>
      </c>
      <c r="B83" s="229"/>
      <c r="C83" s="230"/>
      <c r="D83" s="230"/>
      <c r="E83" s="230"/>
      <c r="F83" s="230"/>
      <c r="G83" s="230"/>
      <c r="H83" s="230"/>
      <c r="I83" s="231"/>
      <c r="J83" s="231"/>
      <c r="K83" s="231"/>
      <c r="L83" s="231"/>
      <c r="M83" s="231"/>
      <c r="N83" s="231"/>
      <c r="O83" s="231"/>
      <c r="P83" s="231"/>
      <c r="Q83" s="232"/>
      <c r="R83" s="232"/>
      <c r="S83" s="232"/>
      <c r="T83" s="232"/>
      <c r="U83" s="233"/>
      <c r="V83" s="234"/>
      <c r="W83" s="232"/>
      <c r="X83" s="232"/>
      <c r="Y83" s="235">
        <f>Q83*V83</f>
        <v>0</v>
      </c>
      <c r="Z83" s="235"/>
      <c r="AA83" s="235"/>
      <c r="AB83" s="235"/>
      <c r="AC83" s="235"/>
    </row>
    <row r="84" spans="1:29" ht="30.75" customHeight="1" x14ac:dyDescent="0.25"/>
    <row r="85" spans="1:29" x14ac:dyDescent="0.25">
      <c r="A85" s="148" t="s">
        <v>95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75">
        <f>SUM(Y80:AC83)</f>
        <v>0</v>
      </c>
      <c r="V85" s="176"/>
      <c r="W85" s="177"/>
      <c r="X85" s="148" t="s">
        <v>56</v>
      </c>
      <c r="Y85" s="148"/>
      <c r="Z85" s="148"/>
      <c r="AA85" s="148"/>
      <c r="AB85" s="224">
        <f>(U85*100%)/1152</f>
        <v>0</v>
      </c>
      <c r="AC85" s="224"/>
    </row>
    <row r="86" spans="1:29" x14ac:dyDescent="0.25">
      <c r="A86" s="23"/>
    </row>
    <row r="87" spans="1:29" x14ac:dyDescent="0.25">
      <c r="A87" s="181" t="s">
        <v>96</v>
      </c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3"/>
    </row>
    <row r="88" spans="1:29" ht="27.75" customHeight="1" x14ac:dyDescent="0.25">
      <c r="A88" s="28" t="s">
        <v>90</v>
      </c>
      <c r="B88" s="225" t="s">
        <v>91</v>
      </c>
      <c r="C88" s="225"/>
      <c r="D88" s="225"/>
      <c r="E88" s="225"/>
      <c r="F88" s="225"/>
      <c r="G88" s="225"/>
      <c r="H88" s="225"/>
      <c r="I88" s="225" t="s">
        <v>92</v>
      </c>
      <c r="J88" s="225"/>
      <c r="K88" s="225"/>
      <c r="L88" s="225"/>
      <c r="M88" s="225"/>
      <c r="N88" s="225"/>
      <c r="O88" s="225"/>
      <c r="P88" s="225"/>
      <c r="Q88" s="147" t="s">
        <v>93</v>
      </c>
      <c r="R88" s="147"/>
      <c r="S88" s="147"/>
      <c r="T88" s="147"/>
      <c r="U88" s="147"/>
      <c r="V88" s="226" t="s">
        <v>94</v>
      </c>
      <c r="W88" s="227"/>
      <c r="X88" s="228"/>
      <c r="Y88" s="147" t="s">
        <v>47</v>
      </c>
      <c r="Z88" s="147"/>
      <c r="AA88" s="147"/>
      <c r="AB88" s="147"/>
      <c r="AC88" s="147"/>
    </row>
    <row r="89" spans="1:29" x14ac:dyDescent="0.25">
      <c r="A89" s="5">
        <v>1</v>
      </c>
      <c r="B89" s="229"/>
      <c r="C89" s="230"/>
      <c r="D89" s="230"/>
      <c r="E89" s="230"/>
      <c r="F89" s="230"/>
      <c r="G89" s="230"/>
      <c r="H89" s="230"/>
      <c r="I89" s="231"/>
      <c r="J89" s="231"/>
      <c r="K89" s="231"/>
      <c r="L89" s="231"/>
      <c r="M89" s="231"/>
      <c r="N89" s="231"/>
      <c r="O89" s="231"/>
      <c r="P89" s="231"/>
      <c r="Q89" s="232"/>
      <c r="R89" s="232"/>
      <c r="S89" s="232"/>
      <c r="T89" s="232"/>
      <c r="U89" s="233"/>
      <c r="V89" s="234"/>
      <c r="W89" s="232"/>
      <c r="X89" s="232"/>
      <c r="Y89" s="235">
        <f>Q89*V89</f>
        <v>0</v>
      </c>
      <c r="Z89" s="235"/>
      <c r="AA89" s="235"/>
      <c r="AB89" s="235"/>
      <c r="AC89" s="235"/>
    </row>
    <row r="90" spans="1:29" x14ac:dyDescent="0.25">
      <c r="A90" s="5">
        <v>2</v>
      </c>
      <c r="B90" s="229"/>
      <c r="C90" s="230"/>
      <c r="D90" s="230"/>
      <c r="E90" s="230"/>
      <c r="F90" s="230"/>
      <c r="G90" s="230"/>
      <c r="H90" s="230"/>
      <c r="I90" s="231"/>
      <c r="J90" s="231"/>
      <c r="K90" s="231"/>
      <c r="L90" s="231"/>
      <c r="M90" s="231"/>
      <c r="N90" s="231"/>
      <c r="O90" s="231"/>
      <c r="P90" s="231"/>
      <c r="Q90" s="232"/>
      <c r="R90" s="232"/>
      <c r="S90" s="232"/>
      <c r="T90" s="232"/>
      <c r="U90" s="233"/>
      <c r="V90" s="234"/>
      <c r="W90" s="232"/>
      <c r="X90" s="232"/>
      <c r="Y90" s="235">
        <f>Q90*V90</f>
        <v>0</v>
      </c>
      <c r="Z90" s="235"/>
      <c r="AA90" s="235"/>
      <c r="AB90" s="235"/>
      <c r="AC90" s="235"/>
    </row>
    <row r="91" spans="1:29" x14ac:dyDescent="0.25">
      <c r="A91" s="5">
        <v>3</v>
      </c>
      <c r="B91" s="229"/>
      <c r="C91" s="230"/>
      <c r="D91" s="230"/>
      <c r="E91" s="230"/>
      <c r="F91" s="230"/>
      <c r="G91" s="230"/>
      <c r="H91" s="230"/>
      <c r="I91" s="231"/>
      <c r="J91" s="231"/>
      <c r="K91" s="231"/>
      <c r="L91" s="231"/>
      <c r="M91" s="231"/>
      <c r="N91" s="231"/>
      <c r="O91" s="231"/>
      <c r="P91" s="231"/>
      <c r="Q91" s="232"/>
      <c r="R91" s="232"/>
      <c r="S91" s="232"/>
      <c r="T91" s="232"/>
      <c r="U91" s="233"/>
      <c r="V91" s="234"/>
      <c r="W91" s="232"/>
      <c r="X91" s="232"/>
      <c r="Y91" s="235">
        <f>Q91*V91</f>
        <v>0</v>
      </c>
      <c r="Z91" s="235"/>
      <c r="AA91" s="235"/>
      <c r="AB91" s="235"/>
      <c r="AC91" s="235"/>
    </row>
    <row r="92" spans="1:29" x14ac:dyDescent="0.25">
      <c r="A92" s="5">
        <v>4</v>
      </c>
      <c r="B92" s="229"/>
      <c r="C92" s="230"/>
      <c r="D92" s="230"/>
      <c r="E92" s="230"/>
      <c r="F92" s="230"/>
      <c r="G92" s="230"/>
      <c r="H92" s="230"/>
      <c r="I92" s="231"/>
      <c r="J92" s="231"/>
      <c r="K92" s="231"/>
      <c r="L92" s="231"/>
      <c r="M92" s="231"/>
      <c r="N92" s="231"/>
      <c r="O92" s="231"/>
      <c r="P92" s="231"/>
      <c r="Q92" s="232"/>
      <c r="R92" s="232"/>
      <c r="S92" s="232"/>
      <c r="T92" s="232"/>
      <c r="U92" s="233"/>
      <c r="V92" s="234"/>
      <c r="W92" s="232"/>
      <c r="X92" s="232"/>
      <c r="Y92" s="235">
        <f>Q92*V92</f>
        <v>0</v>
      </c>
      <c r="Z92" s="235"/>
      <c r="AA92" s="235"/>
      <c r="AB92" s="235"/>
      <c r="AC92" s="235"/>
    </row>
    <row r="93" spans="1:29" x14ac:dyDescent="0.25">
      <c r="A93" s="23"/>
    </row>
    <row r="94" spans="1:29" x14ac:dyDescent="0.25">
      <c r="A94" s="148" t="s">
        <v>95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75">
        <f>SUM(Y89:AC92)</f>
        <v>0</v>
      </c>
      <c r="V94" s="176"/>
      <c r="W94" s="177"/>
      <c r="X94" s="148" t="s">
        <v>56</v>
      </c>
      <c r="Y94" s="148"/>
      <c r="Z94" s="148"/>
      <c r="AA94" s="148"/>
      <c r="AB94" s="224">
        <f>(U94*100%)/1152</f>
        <v>0</v>
      </c>
      <c r="AC94" s="224"/>
    </row>
    <row r="97" spans="1:29" x14ac:dyDescent="0.25">
      <c r="A97" s="118" t="s">
        <v>97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236">
        <f>U94+U85+U76+Q51+P19</f>
        <v>0</v>
      </c>
      <c r="T97" s="236"/>
      <c r="U97" s="236"/>
      <c r="V97" s="118" t="s">
        <v>98</v>
      </c>
      <c r="W97" s="118"/>
      <c r="X97" s="118"/>
      <c r="Y97" s="118"/>
      <c r="Z97" s="118"/>
      <c r="AA97" s="237">
        <f>(S97*100%)/1152</f>
        <v>0</v>
      </c>
      <c r="AB97" s="238"/>
      <c r="AC97" s="239"/>
    </row>
    <row r="100" spans="1:29" x14ac:dyDescent="0.25">
      <c r="A100" s="240" t="s">
        <v>99</v>
      </c>
      <c r="B100" s="240"/>
      <c r="C100" s="240"/>
      <c r="D100" s="240"/>
      <c r="E100" s="240"/>
      <c r="F100" s="240"/>
      <c r="G100" s="240"/>
      <c r="H100" s="240"/>
      <c r="I100" s="240"/>
      <c r="J100" s="240"/>
      <c r="K100" s="240" t="s">
        <v>99</v>
      </c>
      <c r="L100" s="240"/>
      <c r="M100" s="240"/>
      <c r="N100" s="240"/>
      <c r="O100" s="240"/>
      <c r="P100" s="240"/>
      <c r="Q100" s="240"/>
      <c r="R100" s="240"/>
      <c r="S100" s="240"/>
      <c r="T100" s="240"/>
      <c r="U100" s="240" t="s">
        <v>99</v>
      </c>
      <c r="V100" s="240"/>
      <c r="W100" s="240"/>
      <c r="X100" s="240"/>
      <c r="Y100" s="240"/>
      <c r="Z100" s="240"/>
      <c r="AA100" s="240"/>
      <c r="AB100" s="240"/>
      <c r="AC100" s="240"/>
    </row>
    <row r="101" spans="1:29" x14ac:dyDescent="0.25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</row>
    <row r="102" spans="1:29" x14ac:dyDescent="0.25">
      <c r="A102" s="148" t="s">
        <v>100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 t="s">
        <v>101</v>
      </c>
      <c r="L102" s="148"/>
      <c r="M102" s="148"/>
      <c r="N102" s="148"/>
      <c r="O102" s="148"/>
      <c r="P102" s="148"/>
      <c r="Q102" s="148"/>
      <c r="R102" s="148"/>
      <c r="S102" s="148"/>
      <c r="T102" s="148"/>
      <c r="U102" s="148" t="s">
        <v>102</v>
      </c>
      <c r="V102" s="148"/>
      <c r="W102" s="148"/>
      <c r="X102" s="148"/>
      <c r="Y102" s="148"/>
      <c r="Z102" s="148"/>
      <c r="AA102" s="148"/>
      <c r="AB102" s="148"/>
      <c r="AC102" s="148"/>
    </row>
  </sheetData>
  <mergeCells count="253">
    <mergeCell ref="A102:J102"/>
    <mergeCell ref="K102:T102"/>
    <mergeCell ref="U102:AC102"/>
    <mergeCell ref="A100:J100"/>
    <mergeCell ref="K100:T100"/>
    <mergeCell ref="U100:AC100"/>
    <mergeCell ref="A101:J101"/>
    <mergeCell ref="K101:T101"/>
    <mergeCell ref="U101:AC101"/>
    <mergeCell ref="A94:T94"/>
    <mergeCell ref="U94:W94"/>
    <mergeCell ref="X94:AA94"/>
    <mergeCell ref="AB94:AC94"/>
    <mergeCell ref="A97:R97"/>
    <mergeCell ref="S97:U97"/>
    <mergeCell ref="V97:Z97"/>
    <mergeCell ref="AA97:AC97"/>
    <mergeCell ref="B91:H91"/>
    <mergeCell ref="I91:P91"/>
    <mergeCell ref="Q91:U91"/>
    <mergeCell ref="V91:X91"/>
    <mergeCell ref="Y91:AC91"/>
    <mergeCell ref="B92:H92"/>
    <mergeCell ref="I92:P92"/>
    <mergeCell ref="Q92:U92"/>
    <mergeCell ref="V92:X92"/>
    <mergeCell ref="Y92:AC92"/>
    <mergeCell ref="B89:H89"/>
    <mergeCell ref="I89:P89"/>
    <mergeCell ref="Q89:U89"/>
    <mergeCell ref="V89:X89"/>
    <mergeCell ref="Y89:AC89"/>
    <mergeCell ref="B90:H90"/>
    <mergeCell ref="I90:P90"/>
    <mergeCell ref="Q90:U90"/>
    <mergeCell ref="V90:X90"/>
    <mergeCell ref="Y90:AC90"/>
    <mergeCell ref="A85:T85"/>
    <mergeCell ref="U85:W85"/>
    <mergeCell ref="X85:AA85"/>
    <mergeCell ref="AB85:AC85"/>
    <mergeCell ref="A87:AC87"/>
    <mergeCell ref="B88:H88"/>
    <mergeCell ref="I88:P88"/>
    <mergeCell ref="Q88:U88"/>
    <mergeCell ref="V88:X88"/>
    <mergeCell ref="Y88:AC88"/>
    <mergeCell ref="B82:H82"/>
    <mergeCell ref="I82:P82"/>
    <mergeCell ref="Q82:U82"/>
    <mergeCell ref="V82:X82"/>
    <mergeCell ref="Y82:AC82"/>
    <mergeCell ref="B83:H83"/>
    <mergeCell ref="I83:P83"/>
    <mergeCell ref="Q83:U83"/>
    <mergeCell ref="V83:X83"/>
    <mergeCell ref="Y83:AC83"/>
    <mergeCell ref="B80:H80"/>
    <mergeCell ref="I80:P80"/>
    <mergeCell ref="Q80:U80"/>
    <mergeCell ref="V80:X80"/>
    <mergeCell ref="Y80:AC80"/>
    <mergeCell ref="B81:H81"/>
    <mergeCell ref="I81:P81"/>
    <mergeCell ref="Q81:U81"/>
    <mergeCell ref="V81:X81"/>
    <mergeCell ref="Y81:AC81"/>
    <mergeCell ref="A76:T76"/>
    <mergeCell ref="U76:W76"/>
    <mergeCell ref="X76:AA76"/>
    <mergeCell ref="AB76:AC76"/>
    <mergeCell ref="A78:AC78"/>
    <mergeCell ref="B79:H79"/>
    <mergeCell ref="I79:P79"/>
    <mergeCell ref="Q79:U79"/>
    <mergeCell ref="V79:X79"/>
    <mergeCell ref="Y79:AC79"/>
    <mergeCell ref="A72:F72"/>
    <mergeCell ref="G72:AC72"/>
    <mergeCell ref="A74:F74"/>
    <mergeCell ref="G74:H74"/>
    <mergeCell ref="I74:L74"/>
    <mergeCell ref="M74:N74"/>
    <mergeCell ref="O74:W74"/>
    <mergeCell ref="X74:Y74"/>
    <mergeCell ref="X67:Y67"/>
    <mergeCell ref="E68:F68"/>
    <mergeCell ref="A69:AC69"/>
    <mergeCell ref="A70:D70"/>
    <mergeCell ref="E70:F70"/>
    <mergeCell ref="H70:J70"/>
    <mergeCell ref="L70:N70"/>
    <mergeCell ref="P70:Q70"/>
    <mergeCell ref="S70:T70"/>
    <mergeCell ref="U70:AC70"/>
    <mergeCell ref="A62:AC62"/>
    <mergeCell ref="A63:F63"/>
    <mergeCell ref="G63:AC63"/>
    <mergeCell ref="A65:F65"/>
    <mergeCell ref="G65:AC65"/>
    <mergeCell ref="A67:F67"/>
    <mergeCell ref="G67:H67"/>
    <mergeCell ref="I67:L67"/>
    <mergeCell ref="M67:N67"/>
    <mergeCell ref="O67:W67"/>
    <mergeCell ref="A57:AC57"/>
    <mergeCell ref="A58:I58"/>
    <mergeCell ref="J58:AC58"/>
    <mergeCell ref="A60:F60"/>
    <mergeCell ref="G60:H60"/>
    <mergeCell ref="I60:L60"/>
    <mergeCell ref="M60:N60"/>
    <mergeCell ref="O60:W60"/>
    <mergeCell ref="X60:Y60"/>
    <mergeCell ref="A53:AC53"/>
    <mergeCell ref="A54:E54"/>
    <mergeCell ref="F54:AC54"/>
    <mergeCell ref="A55:AC55"/>
    <mergeCell ref="A56:F56"/>
    <mergeCell ref="G56:AC56"/>
    <mergeCell ref="X49:Y49"/>
    <mergeCell ref="A50:H50"/>
    <mergeCell ref="I50:J50"/>
    <mergeCell ref="L50:N50"/>
    <mergeCell ref="O50:P50"/>
    <mergeCell ref="A51:P51"/>
    <mergeCell ref="Q51:S51"/>
    <mergeCell ref="T51:W51"/>
    <mergeCell ref="X51:Z51"/>
    <mergeCell ref="E48:F48"/>
    <mergeCell ref="A49:F49"/>
    <mergeCell ref="G49:H49"/>
    <mergeCell ref="I49:L49"/>
    <mergeCell ref="M49:N49"/>
    <mergeCell ref="O49:W49"/>
    <mergeCell ref="X42:Y42"/>
    <mergeCell ref="A44:AC44"/>
    <mergeCell ref="A45:E45"/>
    <mergeCell ref="F45:AC45"/>
    <mergeCell ref="A47:D47"/>
    <mergeCell ref="G47:J47"/>
    <mergeCell ref="A37:AC37"/>
    <mergeCell ref="A38:F38"/>
    <mergeCell ref="G38:AC38"/>
    <mergeCell ref="A40:F40"/>
    <mergeCell ref="G40:AC40"/>
    <mergeCell ref="A42:F42"/>
    <mergeCell ref="G42:H42"/>
    <mergeCell ref="I42:L42"/>
    <mergeCell ref="M42:N42"/>
    <mergeCell ref="O42:W42"/>
    <mergeCell ref="X31:Y31"/>
    <mergeCell ref="A33:AC33"/>
    <mergeCell ref="A34:E34"/>
    <mergeCell ref="F34:AC34"/>
    <mergeCell ref="A35:AC35"/>
    <mergeCell ref="A36:F36"/>
    <mergeCell ref="G36:AC36"/>
    <mergeCell ref="A26:AC26"/>
    <mergeCell ref="A27:F27"/>
    <mergeCell ref="G27:AC27"/>
    <mergeCell ref="A29:F29"/>
    <mergeCell ref="I29:L29"/>
    <mergeCell ref="A31:F31"/>
    <mergeCell ref="G31:H31"/>
    <mergeCell ref="I31:L31"/>
    <mergeCell ref="M31:N31"/>
    <mergeCell ref="O31:W31"/>
    <mergeCell ref="A22:AC22"/>
    <mergeCell ref="A23:E23"/>
    <mergeCell ref="F23:AC23"/>
    <mergeCell ref="A24:AC24"/>
    <mergeCell ref="A25:F25"/>
    <mergeCell ref="G25:AC25"/>
    <mergeCell ref="AA15:AC15"/>
    <mergeCell ref="A19:O19"/>
    <mergeCell ref="P19:R19"/>
    <mergeCell ref="S19:V19"/>
    <mergeCell ref="W19:Y19"/>
    <mergeCell ref="A21:AC21"/>
    <mergeCell ref="A15:F15"/>
    <mergeCell ref="G15:H15"/>
    <mergeCell ref="I15:L15"/>
    <mergeCell ref="P15:Q15"/>
    <mergeCell ref="R15:T15"/>
    <mergeCell ref="X15:Z15"/>
    <mergeCell ref="AA13:AC13"/>
    <mergeCell ref="A14:F14"/>
    <mergeCell ref="G14:H14"/>
    <mergeCell ref="I14:L14"/>
    <mergeCell ref="P14:Q14"/>
    <mergeCell ref="R14:T14"/>
    <mergeCell ref="X14:Z14"/>
    <mergeCell ref="AA14:AC14"/>
    <mergeCell ref="A13:F13"/>
    <mergeCell ref="G13:H13"/>
    <mergeCell ref="I13:L13"/>
    <mergeCell ref="P13:Q13"/>
    <mergeCell ref="R13:T13"/>
    <mergeCell ref="X13:Z13"/>
    <mergeCell ref="AA11:AC11"/>
    <mergeCell ref="A12:F12"/>
    <mergeCell ref="G12:H12"/>
    <mergeCell ref="I12:L12"/>
    <mergeCell ref="P12:Q12"/>
    <mergeCell ref="R12:T12"/>
    <mergeCell ref="X12:Z12"/>
    <mergeCell ref="AA12:AC12"/>
    <mergeCell ref="A11:F11"/>
    <mergeCell ref="G11:H11"/>
    <mergeCell ref="I11:L11"/>
    <mergeCell ref="P11:Q11"/>
    <mergeCell ref="R11:T11"/>
    <mergeCell ref="X11:Z11"/>
    <mergeCell ref="A8:F8"/>
    <mergeCell ref="G8:H8"/>
    <mergeCell ref="I8:L8"/>
    <mergeCell ref="P8:Q8"/>
    <mergeCell ref="R8:T8"/>
    <mergeCell ref="X8:Z8"/>
    <mergeCell ref="AA8:AC8"/>
    <mergeCell ref="AA9:AC9"/>
    <mergeCell ref="A10:F10"/>
    <mergeCell ref="G10:H10"/>
    <mergeCell ref="I10:L10"/>
    <mergeCell ref="P10:Q10"/>
    <mergeCell ref="R10:T10"/>
    <mergeCell ref="X10:Z10"/>
    <mergeCell ref="AA10:AC10"/>
    <mergeCell ref="A9:F9"/>
    <mergeCell ref="G9:H9"/>
    <mergeCell ref="I9:L9"/>
    <mergeCell ref="P9:Q9"/>
    <mergeCell ref="R9:T9"/>
    <mergeCell ref="X9:Z9"/>
    <mergeCell ref="A1:E3"/>
    <mergeCell ref="A5:AC5"/>
    <mergeCell ref="A6:F7"/>
    <mergeCell ref="G6:H7"/>
    <mergeCell ref="I6:L7"/>
    <mergeCell ref="M6:O6"/>
    <mergeCell ref="P6:Q7"/>
    <mergeCell ref="R6:T7"/>
    <mergeCell ref="U6:W6"/>
    <mergeCell ref="X6:Z7"/>
    <mergeCell ref="AA6:AC7"/>
    <mergeCell ref="U1:Y1"/>
    <mergeCell ref="Z1:AC1"/>
    <mergeCell ref="U2:Y2"/>
    <mergeCell ref="Z2:AC2"/>
    <mergeCell ref="U3:Y3"/>
    <mergeCell ref="Z3:AC3"/>
    <mergeCell ref="F1:T3"/>
  </mergeCells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&amp;R&amp;"Tahoma+,Normal"DO-FO-01-A/V03/2018-MAY-10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PG 1 (2)</vt:lpstr>
      <vt:lpstr>PG 2</vt:lpstr>
      <vt:lpstr>'PG 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 HUMANO</dc:creator>
  <cp:lastModifiedBy>Shirly Ardila</cp:lastModifiedBy>
  <cp:lastPrinted>2018-05-10T19:54:11Z</cp:lastPrinted>
  <dcterms:created xsi:type="dcterms:W3CDTF">2018-01-15T22:43:11Z</dcterms:created>
  <dcterms:modified xsi:type="dcterms:W3CDTF">2018-07-03T15:05:00Z</dcterms:modified>
</cp:coreProperties>
</file>